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3256" windowHeight="13176" tabRatio="522"/>
  </bookViews>
  <sheets>
    <sheet name="Додаток2 КПК0117680" sheetId="6" r:id="rId1"/>
  </sheets>
  <definedNames>
    <definedName name="_xlnm.Print_Area" localSheetId="0">'Додаток2 КПК0117680'!$A$1:$BY$216</definedName>
  </definedNames>
  <calcPr calcId="145621"/>
</workbook>
</file>

<file path=xl/calcChain.xml><?xml version="1.0" encoding="utf-8"?>
<calcChain xmlns="http://schemas.openxmlformats.org/spreadsheetml/2006/main">
  <c r="BH191" i="6" l="1"/>
  <c r="AT191" i="6"/>
  <c r="AJ191" i="6"/>
  <c r="BH190" i="6"/>
  <c r="AT190" i="6"/>
  <c r="AJ190" i="6"/>
  <c r="BG181" i="6"/>
  <c r="AQ181" i="6"/>
  <c r="BG180" i="6"/>
  <c r="AQ180" i="6"/>
  <c r="AZ157" i="6"/>
  <c r="AK157" i="6"/>
  <c r="BO149" i="6"/>
  <c r="AZ149" i="6"/>
  <c r="AK149" i="6"/>
  <c r="BD96" i="6"/>
  <c r="AJ96" i="6"/>
  <c r="BD95" i="6"/>
  <c r="AJ95" i="6"/>
  <c r="BU87" i="6"/>
  <c r="BB87" i="6"/>
  <c r="AI87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<sst xmlns="http://schemas.openxmlformats.org/spreadsheetml/2006/main" count="672" uniqueCount="245">
  <si>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</si>
  <si>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</si>
  <si>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</si>
  <si>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</si>
  <si>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</si>
  <si>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</si>
  <si>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</si>
  <si>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</si>
  <si>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</si>
  <si>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</si>
  <si>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</si>
  <si>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</si>
  <si>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</si>
  <si>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</si>
  <si>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</si>
  <si>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</si>
  <si>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</si>
  <si>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</si>
  <si>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</si>
  <si>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</si>
  <si>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</si>
  <si>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</si>
  <si>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</si>
  <si>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</si>
  <si>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</si>
  <si>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</si>
  <si>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</si>
  <si>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</si>
  <si>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</si>
  <si>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</si>
  <si>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</si>
  <si>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</si>
  <si>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</si>
  <si>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</si>
  <si>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</si>
  <si>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</si>
  <si>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</si>
  <si>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</si>
  <si>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</si>
  <si>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</si>
  <si>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</si>
  <si>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</si>
  <si>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</si>
  <si>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</si>
  <si>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</si>
  <si>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</si>
  <si>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</si>
  <si>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</si>
  <si>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</si>
  <si>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</si>
  <si>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</si>
  <si>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</si>
  <si>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</si>
  <si>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</si>
  <si>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</si>
  <si>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</si>
  <si>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</si>
  <si>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</si>
  <si>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</si>
  <si>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</si>
  <si>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</si>
  <si>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</si>
  <si>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</si>
  <si>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</si>
  <si>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</si>
  <si>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</si>
  <si>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</si>
  <si>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</si>
  <si>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</si>
  <si>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</si>
  <si>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</si>
  <si>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</si>
  <si>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</si>
  <si>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</si>
  <si>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</si>
  <si>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</si>
  <si>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</si>
  <si>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</si>
  <si>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</si>
  <si>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</si>
  <si>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</si>
  <si>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</si>
  <si>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</si>
  <si>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</si>
  <si>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</si>
  <si>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</si>
  <si>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</si>
  <si>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</si>
  <si>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</si>
  <si>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</si>
  <si>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</si>
  <si>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</si>
  <si>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</si>
  <si>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</si>
  <si>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</si>
  <si>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</si>
  <si>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</si>
  <si>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</si>
  <si>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</si>
  <si>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</si>
  <si>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</si>
  <si>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</si>
  <si>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</si>
  <si>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</si>
  <si>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</si>
  <si>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</si>
  <si>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</si>
  <si>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</si>
  <si>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</si>
  <si>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</si>
  <si>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</si>
  <si>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</si>
  <si>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</si>
  <si>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</si>
  <si>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</si>
  <si>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</si>
  <si>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</si>
  <si>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</si>
  <si>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</si>
  <si>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</si>
  <si>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</si>
  <si>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</si>
  <si>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</si>
  <si>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</si>
  <si>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</si>
  <si>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</si>
  <si>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</si>
  <si>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</si>
  <si>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</si>
  <si>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</si>
  <si>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</si>
  <si>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</si>
  <si>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</si>
  <si>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</si>
  <si>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</si>
  <si>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</si>
  <si>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</si>
  <si>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</si>
  <si>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</si>
  <si>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</si>
  <si>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</si>
  <si>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</si>
  <si>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</si>
  <si>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</si>
  <si>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</si>
  <si>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</si>
  <si>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</si>
  <si>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</si>
  <si>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</si>
  <si>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</si>
  <si>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</si>
  <si>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</si>
  <si>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</si>
  <si>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</si>
  <si>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</si>
  <si>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</si>
  <si>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</si>
  <si>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</si>
  <si>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</si>
  <si>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</si>
  <si>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</si>
  <si>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</si>
  <si>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</si>
  <si>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</si>
  <si>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</si>
  <si>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</si>
  <si>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</si>
  <si>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</si>
  <si>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</si>
  <si>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</si>
  <si>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</si>
  <si>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</si>
  <si>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</si>
  <si>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</si>
  <si>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поточні видатки</t>
  </si>
  <si>
    <t>Прийняття участі представників обласної ради в діяльності Української асоціації районних та обласних рад</t>
  </si>
  <si>
    <t>затрат</t>
  </si>
  <si>
    <t xml:space="preserve">formula=RC[-16]+RC[-8]                          </t>
  </si>
  <si>
    <t>Членські внески в Українську асоціацію районних та обласних рад</t>
  </si>
  <si>
    <t>грн.</t>
  </si>
  <si>
    <t>Договори</t>
  </si>
  <si>
    <t>Погашення кредиторської заборгованості по сплаті членських внесків в УАРОР,що утворилася станом на 01.01.2023р.</t>
  </si>
  <si>
    <t>Звітність</t>
  </si>
  <si>
    <t>продукту</t>
  </si>
  <si>
    <t>Кількість проведених Асоціацією заходів з різних аспектів діяльності ОМС,у яких прийняли участь представники обласної ради</t>
  </si>
  <si>
    <t>од.</t>
  </si>
  <si>
    <t>Внутрішній облік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</si>
  <si>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</si>
  <si>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</si>
  <si>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</si>
  <si>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Вирішення питань, що відповідають інтересам усіх або значної кількості територіальних громад; внесення до органів державної влади пропозицій щодо державної підтримки розвитку місцевого самоврядування.</t>
  </si>
  <si>
    <t>Закон України "Про місцеве самоврядування в Україні"</t>
  </si>
  <si>
    <t>В 2023 році касові видатки склали 221769 грн,що дозволило погасити заборгованість, що утворилась на 01.01.2023року та забезпечити оплату послуг у 2023 році.На 2024 р.забезпечили спрямування коштів на  внески до Української асоціації районних та обласних рад відповідно до украдених договорів в повному обсязі. Це дало можливість представникам обласної ради брати участь у заходах, організованих Асоціацією. Ці заходи було спрямовано на обговорення питань та формування пропозицій до органів державної влади щодо покращення діяльності органів місцевого самоврядування в умовах воєнного стану.</t>
  </si>
  <si>
    <t>Проведений аналіз використання коштів у 2024р.переконує у необхідності планування видатків по сплаті членських внесків до Української асоціації районних та обласних рад в повному обсязі задля прийняття участі представників обласної ради у вирішенні проблемних питань, що турбують органи місцевого самоврядування, а також обговоренні питань, що стосуються виконання повноважень ОМС.</t>
  </si>
  <si>
    <t>Видатки по спеціальному фонду не проводились у 2023 році та не передбачались на 2024,2025-2027рр.</t>
  </si>
  <si>
    <t>(0)(1)</t>
  </si>
  <si>
    <t>Хмельницька обласна рада</t>
  </si>
  <si>
    <t>Керівник установи</t>
  </si>
  <si>
    <t>Керівник фінансової служби</t>
  </si>
  <si>
    <t>00022651</t>
  </si>
  <si>
    <t>2210000000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</si>
  <si>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</si>
  <si>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</si>
  <si>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</si>
  <si>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</si>
  <si>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</si>
  <si>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</si>
  <si>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</si>
  <si>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</si>
  <si>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</si>
  <si>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</si>
  <si>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</si>
  <si>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</si>
  <si>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</si>
  <si>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</si>
  <si>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</si>
  <si>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</si>
  <si>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</si>
  <si>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</si>
  <si>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</si>
  <si>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</si>
  <si>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</si>
  <si>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</si>
  <si>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</si>
  <si>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</si>
  <si>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</si>
  <si>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</si>
  <si>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</si>
  <si>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</si>
  <si>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</si>
  <si>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</si>
  <si>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</si>
  <si>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</si>
  <si>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</si>
  <si>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</si>
  <si>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</si>
  <si>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</si>
  <si>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</si>
  <si>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(0)(1)(1)(7)(6)(8)(0)</t>
  </si>
  <si>
    <t>(7)(6)(8)(0)</t>
  </si>
  <si>
    <t>(0)(4)(9)(0)</t>
  </si>
  <si>
    <t>Членські внески до асоціацій органів місцевого самоврядування</t>
  </si>
  <si>
    <t>(0)(1)(1)</t>
  </si>
  <si>
    <t>Віолета ЛАБАЗЮК</t>
  </si>
  <si>
    <t>Ірина БОНДАР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</si>
</sst>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6"/>
  <sheetViews>
    <sheetView tabSelected="1" view="pageBreakPreview" topLeftCell="A183" zoomScale="60" zoomScaleNormal="100" workbookViewId="0">
      <selection activeCell="A208" sqref="A208:BL208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79" t="s">
        <v>115</v>
      </c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</row>
    <row r="2" spans="1:79" ht="14.25" customHeight="1" x14ac:dyDescent="0.25">
      <c r="A2" s="32" t="s">
        <v>225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3.8" customHeight="1" x14ac:dyDescent="0.25">
      <c r="A4" s="11" t="s">
        <v>159</v>
      </c>
      <c r="B4" s="126" t="s">
        <v>196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195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199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13.8" customHeight="1" x14ac:dyDescent="0.25">
      <c r="A7" s="11" t="s">
        <v>161</v>
      </c>
      <c r="B7" s="126" t="s">
        <v>196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242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199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5">
      <c r="A10" s="11" t="s">
        <v>163</v>
      </c>
      <c r="B10" s="35" t="s">
        <v>238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239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240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241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200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29" t="s">
        <v>226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5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5">
      <c r="A15" s="124" t="s">
        <v>190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80" t="s">
        <v>149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</row>
    <row r="18" spans="1:79" ht="15" customHeight="1" x14ac:dyDescent="0.25">
      <c r="A18" s="124" t="s">
        <v>175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5">
      <c r="A21" s="124" t="s">
        <v>191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5">
      <c r="A24" s="78" t="s">
        <v>212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</row>
    <row r="25" spans="1:79" ht="15" customHeight="1" x14ac:dyDescent="0.25">
      <c r="A25" s="31" t="s">
        <v>201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5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202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205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213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5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5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5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1" t="s">
        <v>65</v>
      </c>
      <c r="V29" s="82"/>
      <c r="W29" s="82"/>
      <c r="X29" s="82"/>
      <c r="Y29" s="83"/>
      <c r="Z29" s="81" t="s">
        <v>66</v>
      </c>
      <c r="AA29" s="82"/>
      <c r="AB29" s="82"/>
      <c r="AC29" s="82"/>
      <c r="AD29" s="83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8" customFormat="1" ht="13.2" customHeight="1" x14ac:dyDescent="0.25">
      <c r="A30" s="88"/>
      <c r="B30" s="89"/>
      <c r="C30" s="89"/>
      <c r="D30" s="90"/>
      <c r="E30" s="91" t="s">
        <v>172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3"/>
      <c r="U30" s="94">
        <v>221769</v>
      </c>
      <c r="V30" s="94"/>
      <c r="W30" s="94"/>
      <c r="X30" s="94"/>
      <c r="Y30" s="94"/>
      <c r="Z30" s="94" t="s">
        <v>173</v>
      </c>
      <c r="AA30" s="94"/>
      <c r="AB30" s="94"/>
      <c r="AC30" s="94"/>
      <c r="AD30" s="94"/>
      <c r="AE30" s="95" t="s">
        <v>173</v>
      </c>
      <c r="AF30" s="96"/>
      <c r="AG30" s="96"/>
      <c r="AH30" s="97"/>
      <c r="AI30" s="95">
        <f>IF(ISNUMBER(U30),U30,0)+IF(ISNUMBER(Z30),Z30,0)</f>
        <v>221769</v>
      </c>
      <c r="AJ30" s="96"/>
      <c r="AK30" s="96"/>
      <c r="AL30" s="96"/>
      <c r="AM30" s="97"/>
      <c r="AN30" s="95">
        <v>110600</v>
      </c>
      <c r="AO30" s="96"/>
      <c r="AP30" s="96"/>
      <c r="AQ30" s="96"/>
      <c r="AR30" s="97"/>
      <c r="AS30" s="95" t="s">
        <v>173</v>
      </c>
      <c r="AT30" s="96"/>
      <c r="AU30" s="96"/>
      <c r="AV30" s="96"/>
      <c r="AW30" s="97"/>
      <c r="AX30" s="95" t="s">
        <v>173</v>
      </c>
      <c r="AY30" s="96"/>
      <c r="AZ30" s="96"/>
      <c r="BA30" s="97"/>
      <c r="BB30" s="95">
        <f>IF(ISNUMBER(AN30),AN30,0)+IF(ISNUMBER(AS30),AS30,0)</f>
        <v>110600</v>
      </c>
      <c r="BC30" s="96"/>
      <c r="BD30" s="96"/>
      <c r="BE30" s="96"/>
      <c r="BF30" s="97"/>
      <c r="BG30" s="95">
        <v>110600</v>
      </c>
      <c r="BH30" s="96"/>
      <c r="BI30" s="96"/>
      <c r="BJ30" s="96"/>
      <c r="BK30" s="97"/>
      <c r="BL30" s="95" t="s">
        <v>173</v>
      </c>
      <c r="BM30" s="96"/>
      <c r="BN30" s="96"/>
      <c r="BO30" s="96"/>
      <c r="BP30" s="97"/>
      <c r="BQ30" s="95" t="s">
        <v>173</v>
      </c>
      <c r="BR30" s="96"/>
      <c r="BS30" s="96"/>
      <c r="BT30" s="97"/>
      <c r="BU30" s="95">
        <f>IF(ISNUMBER(BG30),BG30,0)+IF(ISNUMBER(BL30),BL30,0)</f>
        <v>110600</v>
      </c>
      <c r="BV30" s="96"/>
      <c r="BW30" s="96"/>
      <c r="BX30" s="96"/>
      <c r="BY30" s="97"/>
      <c r="CA30" s="98" t="s">
        <v>22</v>
      </c>
    </row>
    <row r="31" spans="1:79" s="6" customFormat="1" ht="12.75" customHeight="1" x14ac:dyDescent="0.25">
      <c r="A31" s="85"/>
      <c r="B31" s="86"/>
      <c r="C31" s="86"/>
      <c r="D31" s="87"/>
      <c r="E31" s="99" t="s">
        <v>147</v>
      </c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1"/>
      <c r="U31" s="102">
        <v>221769</v>
      </c>
      <c r="V31" s="102"/>
      <c r="W31" s="102"/>
      <c r="X31" s="102"/>
      <c r="Y31" s="102"/>
      <c r="Z31" s="102">
        <v>0</v>
      </c>
      <c r="AA31" s="102"/>
      <c r="AB31" s="102"/>
      <c r="AC31" s="102"/>
      <c r="AD31" s="102"/>
      <c r="AE31" s="103">
        <v>0</v>
      </c>
      <c r="AF31" s="104"/>
      <c r="AG31" s="104"/>
      <c r="AH31" s="105"/>
      <c r="AI31" s="103">
        <f>IF(ISNUMBER(U31),U31,0)+IF(ISNUMBER(Z31),Z31,0)</f>
        <v>221769</v>
      </c>
      <c r="AJ31" s="104"/>
      <c r="AK31" s="104"/>
      <c r="AL31" s="104"/>
      <c r="AM31" s="105"/>
      <c r="AN31" s="103">
        <v>110600</v>
      </c>
      <c r="AO31" s="104"/>
      <c r="AP31" s="104"/>
      <c r="AQ31" s="104"/>
      <c r="AR31" s="105"/>
      <c r="AS31" s="103">
        <v>0</v>
      </c>
      <c r="AT31" s="104"/>
      <c r="AU31" s="104"/>
      <c r="AV31" s="104"/>
      <c r="AW31" s="105"/>
      <c r="AX31" s="103">
        <v>0</v>
      </c>
      <c r="AY31" s="104"/>
      <c r="AZ31" s="104"/>
      <c r="BA31" s="105"/>
      <c r="BB31" s="103">
        <f>IF(ISNUMBER(AN31),AN31,0)+IF(ISNUMBER(AS31),AS31,0)</f>
        <v>110600</v>
      </c>
      <c r="BC31" s="104"/>
      <c r="BD31" s="104"/>
      <c r="BE31" s="104"/>
      <c r="BF31" s="105"/>
      <c r="BG31" s="103">
        <v>110600</v>
      </c>
      <c r="BH31" s="104"/>
      <c r="BI31" s="104"/>
      <c r="BJ31" s="104"/>
      <c r="BK31" s="105"/>
      <c r="BL31" s="103">
        <v>0</v>
      </c>
      <c r="BM31" s="104"/>
      <c r="BN31" s="104"/>
      <c r="BO31" s="104"/>
      <c r="BP31" s="105"/>
      <c r="BQ31" s="103">
        <v>0</v>
      </c>
      <c r="BR31" s="104"/>
      <c r="BS31" s="104"/>
      <c r="BT31" s="105"/>
      <c r="BU31" s="103">
        <f>IF(ISNUMBER(BG31),BG31,0)+IF(ISNUMBER(BL31),BL31,0)</f>
        <v>110600</v>
      </c>
      <c r="BV31" s="104"/>
      <c r="BW31" s="104"/>
      <c r="BX31" s="104"/>
      <c r="BY31" s="105"/>
    </row>
    <row r="33" spans="1:79" ht="14.25" customHeight="1" x14ac:dyDescent="0.25">
      <c r="A33" s="78" t="s">
        <v>227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</row>
    <row r="34" spans="1:79" ht="15" customHeight="1" x14ac:dyDescent="0.25">
      <c r="A34" s="44" t="s">
        <v>201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5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223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228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5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5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5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8" customFormat="1" ht="13.2" customHeight="1" x14ac:dyDescent="0.25">
      <c r="A39" s="88"/>
      <c r="B39" s="89"/>
      <c r="C39" s="89"/>
      <c r="D39" s="90"/>
      <c r="E39" s="91" t="s">
        <v>172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5">
        <v>110600</v>
      </c>
      <c r="Y39" s="96"/>
      <c r="Z39" s="96"/>
      <c r="AA39" s="96"/>
      <c r="AB39" s="97"/>
      <c r="AC39" s="95" t="s">
        <v>173</v>
      </c>
      <c r="AD39" s="96"/>
      <c r="AE39" s="96"/>
      <c r="AF39" s="96"/>
      <c r="AG39" s="97"/>
      <c r="AH39" s="95" t="s">
        <v>173</v>
      </c>
      <c r="AI39" s="96"/>
      <c r="AJ39" s="96"/>
      <c r="AK39" s="96"/>
      <c r="AL39" s="97"/>
      <c r="AM39" s="95">
        <f>IF(ISNUMBER(X39),X39,0)+IF(ISNUMBER(AC39),AC39,0)</f>
        <v>110600</v>
      </c>
      <c r="AN39" s="96"/>
      <c r="AO39" s="96"/>
      <c r="AP39" s="96"/>
      <c r="AQ39" s="97"/>
      <c r="AR39" s="95">
        <v>110600</v>
      </c>
      <c r="AS39" s="96"/>
      <c r="AT39" s="96"/>
      <c r="AU39" s="96"/>
      <c r="AV39" s="97"/>
      <c r="AW39" s="95" t="s">
        <v>173</v>
      </c>
      <c r="AX39" s="96"/>
      <c r="AY39" s="96"/>
      <c r="AZ39" s="96"/>
      <c r="BA39" s="97"/>
      <c r="BB39" s="95" t="s">
        <v>173</v>
      </c>
      <c r="BC39" s="96"/>
      <c r="BD39" s="96"/>
      <c r="BE39" s="96"/>
      <c r="BF39" s="97"/>
      <c r="BG39" s="94">
        <f>IF(ISNUMBER(AR39),AR39,0)+IF(ISNUMBER(AW39),AW39,0)</f>
        <v>110600</v>
      </c>
      <c r="BH39" s="94"/>
      <c r="BI39" s="94"/>
      <c r="BJ39" s="94"/>
      <c r="BK39" s="94"/>
      <c r="CA39" s="98" t="s">
        <v>24</v>
      </c>
    </row>
    <row r="40" spans="1:79" s="6" customFormat="1" ht="12.75" customHeight="1" x14ac:dyDescent="0.25">
      <c r="A40" s="85"/>
      <c r="B40" s="86"/>
      <c r="C40" s="86"/>
      <c r="D40" s="87"/>
      <c r="E40" s="99" t="s">
        <v>147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1"/>
      <c r="X40" s="103">
        <v>110600</v>
      </c>
      <c r="Y40" s="104"/>
      <c r="Z40" s="104"/>
      <c r="AA40" s="104"/>
      <c r="AB40" s="105"/>
      <c r="AC40" s="103">
        <v>0</v>
      </c>
      <c r="AD40" s="104"/>
      <c r="AE40" s="104"/>
      <c r="AF40" s="104"/>
      <c r="AG40" s="105"/>
      <c r="AH40" s="103">
        <v>0</v>
      </c>
      <c r="AI40" s="104"/>
      <c r="AJ40" s="104"/>
      <c r="AK40" s="104"/>
      <c r="AL40" s="105"/>
      <c r="AM40" s="103">
        <f>IF(ISNUMBER(X40),X40,0)+IF(ISNUMBER(AC40),AC40,0)</f>
        <v>110600</v>
      </c>
      <c r="AN40" s="104"/>
      <c r="AO40" s="104"/>
      <c r="AP40" s="104"/>
      <c r="AQ40" s="105"/>
      <c r="AR40" s="103">
        <v>110600</v>
      </c>
      <c r="AS40" s="104"/>
      <c r="AT40" s="104"/>
      <c r="AU40" s="104"/>
      <c r="AV40" s="105"/>
      <c r="AW40" s="103">
        <v>0</v>
      </c>
      <c r="AX40" s="104"/>
      <c r="AY40" s="104"/>
      <c r="AZ40" s="104"/>
      <c r="BA40" s="105"/>
      <c r="BB40" s="103">
        <v>0</v>
      </c>
      <c r="BC40" s="104"/>
      <c r="BD40" s="104"/>
      <c r="BE40" s="104"/>
      <c r="BF40" s="105"/>
      <c r="BG40" s="102">
        <f>IF(ISNUMBER(AR40),AR40,0)+IF(ISNUMBER(AW40),AW40,0)</f>
        <v>110600</v>
      </c>
      <c r="BH40" s="102"/>
      <c r="BI40" s="102"/>
      <c r="BJ40" s="102"/>
      <c r="BK40" s="102"/>
    </row>
    <row r="41" spans="1:79" s="4" customFormat="1" ht="12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5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5">
      <c r="A44" s="29" t="s">
        <v>214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5">
      <c r="A45" s="31" t="s">
        <v>201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5">
      <c r="A46" s="60" t="s">
        <v>118</v>
      </c>
      <c r="B46" s="61"/>
      <c r="C46" s="61"/>
      <c r="D46" s="62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202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205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213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5">
      <c r="A47" s="63"/>
      <c r="B47" s="64"/>
      <c r="C47" s="64"/>
      <c r="D47" s="6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5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5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8" customFormat="1" ht="13.2" customHeight="1" x14ac:dyDescent="0.25">
      <c r="A50" s="88">
        <v>2800</v>
      </c>
      <c r="B50" s="89"/>
      <c r="C50" s="89"/>
      <c r="D50" s="90"/>
      <c r="E50" s="91" t="s">
        <v>174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  <c r="U50" s="95">
        <v>221769</v>
      </c>
      <c r="V50" s="96"/>
      <c r="W50" s="96"/>
      <c r="X50" s="96"/>
      <c r="Y50" s="97"/>
      <c r="Z50" s="95">
        <v>0</v>
      </c>
      <c r="AA50" s="96"/>
      <c r="AB50" s="96"/>
      <c r="AC50" s="96"/>
      <c r="AD50" s="97"/>
      <c r="AE50" s="95">
        <v>0</v>
      </c>
      <c r="AF50" s="96"/>
      <c r="AG50" s="96"/>
      <c r="AH50" s="97"/>
      <c r="AI50" s="95">
        <f>IF(ISNUMBER(U50),U50,0)+IF(ISNUMBER(Z50),Z50,0)</f>
        <v>221769</v>
      </c>
      <c r="AJ50" s="96"/>
      <c r="AK50" s="96"/>
      <c r="AL50" s="96"/>
      <c r="AM50" s="97"/>
      <c r="AN50" s="95">
        <v>110600</v>
      </c>
      <c r="AO50" s="96"/>
      <c r="AP50" s="96"/>
      <c r="AQ50" s="96"/>
      <c r="AR50" s="97"/>
      <c r="AS50" s="95">
        <v>0</v>
      </c>
      <c r="AT50" s="96"/>
      <c r="AU50" s="96"/>
      <c r="AV50" s="96"/>
      <c r="AW50" s="97"/>
      <c r="AX50" s="95">
        <v>0</v>
      </c>
      <c r="AY50" s="96"/>
      <c r="AZ50" s="96"/>
      <c r="BA50" s="97"/>
      <c r="BB50" s="95">
        <f>IF(ISNUMBER(AN50),AN50,0)+IF(ISNUMBER(AS50),AS50,0)</f>
        <v>110600</v>
      </c>
      <c r="BC50" s="96"/>
      <c r="BD50" s="96"/>
      <c r="BE50" s="96"/>
      <c r="BF50" s="97"/>
      <c r="BG50" s="95">
        <v>110600</v>
      </c>
      <c r="BH50" s="96"/>
      <c r="BI50" s="96"/>
      <c r="BJ50" s="96"/>
      <c r="BK50" s="97"/>
      <c r="BL50" s="95">
        <v>0</v>
      </c>
      <c r="BM50" s="96"/>
      <c r="BN50" s="96"/>
      <c r="BO50" s="96"/>
      <c r="BP50" s="97"/>
      <c r="BQ50" s="95">
        <v>0</v>
      </c>
      <c r="BR50" s="96"/>
      <c r="BS50" s="96"/>
      <c r="BT50" s="97"/>
      <c r="BU50" s="95">
        <f>IF(ISNUMBER(BG50),BG50,0)+IF(ISNUMBER(BL50),BL50,0)</f>
        <v>110600</v>
      </c>
      <c r="BV50" s="96"/>
      <c r="BW50" s="96"/>
      <c r="BX50" s="96"/>
      <c r="BY50" s="97"/>
      <c r="CA50" s="98" t="s">
        <v>26</v>
      </c>
    </row>
    <row r="51" spans="1:79" s="6" customFormat="1" ht="12.75" customHeight="1" x14ac:dyDescent="0.25">
      <c r="A51" s="85"/>
      <c r="B51" s="86"/>
      <c r="C51" s="86"/>
      <c r="D51" s="87"/>
      <c r="E51" s="99" t="s">
        <v>147</v>
      </c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1"/>
      <c r="U51" s="103">
        <v>221769</v>
      </c>
      <c r="V51" s="104"/>
      <c r="W51" s="104"/>
      <c r="X51" s="104"/>
      <c r="Y51" s="105"/>
      <c r="Z51" s="103">
        <v>0</v>
      </c>
      <c r="AA51" s="104"/>
      <c r="AB51" s="104"/>
      <c r="AC51" s="104"/>
      <c r="AD51" s="105"/>
      <c r="AE51" s="103">
        <v>0</v>
      </c>
      <c r="AF51" s="104"/>
      <c r="AG51" s="104"/>
      <c r="AH51" s="105"/>
      <c r="AI51" s="103">
        <f>IF(ISNUMBER(U51),U51,0)+IF(ISNUMBER(Z51),Z51,0)</f>
        <v>221769</v>
      </c>
      <c r="AJ51" s="104"/>
      <c r="AK51" s="104"/>
      <c r="AL51" s="104"/>
      <c r="AM51" s="105"/>
      <c r="AN51" s="103">
        <v>110600</v>
      </c>
      <c r="AO51" s="104"/>
      <c r="AP51" s="104"/>
      <c r="AQ51" s="104"/>
      <c r="AR51" s="105"/>
      <c r="AS51" s="103">
        <v>0</v>
      </c>
      <c r="AT51" s="104"/>
      <c r="AU51" s="104"/>
      <c r="AV51" s="104"/>
      <c r="AW51" s="105"/>
      <c r="AX51" s="103">
        <v>0</v>
      </c>
      <c r="AY51" s="104"/>
      <c r="AZ51" s="104"/>
      <c r="BA51" s="105"/>
      <c r="BB51" s="103">
        <f>IF(ISNUMBER(AN51),AN51,0)+IF(ISNUMBER(AS51),AS51,0)</f>
        <v>110600</v>
      </c>
      <c r="BC51" s="104"/>
      <c r="BD51" s="104"/>
      <c r="BE51" s="104"/>
      <c r="BF51" s="105"/>
      <c r="BG51" s="103">
        <v>110600</v>
      </c>
      <c r="BH51" s="104"/>
      <c r="BI51" s="104"/>
      <c r="BJ51" s="104"/>
      <c r="BK51" s="105"/>
      <c r="BL51" s="103">
        <v>0</v>
      </c>
      <c r="BM51" s="104"/>
      <c r="BN51" s="104"/>
      <c r="BO51" s="104"/>
      <c r="BP51" s="105"/>
      <c r="BQ51" s="103">
        <v>0</v>
      </c>
      <c r="BR51" s="104"/>
      <c r="BS51" s="104"/>
      <c r="BT51" s="105"/>
      <c r="BU51" s="103">
        <f>IF(ISNUMBER(BG51),BG51,0)+IF(ISNUMBER(BL51),BL51,0)</f>
        <v>110600</v>
      </c>
      <c r="BV51" s="104"/>
      <c r="BW51" s="104"/>
      <c r="BX51" s="104"/>
      <c r="BY51" s="105"/>
    </row>
    <row r="53" spans="1:79" ht="14.25" customHeight="1" x14ac:dyDescent="0.25">
      <c r="A53" s="29" t="s">
        <v>215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 x14ac:dyDescent="0.25">
      <c r="A54" s="44" t="s">
        <v>201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 x14ac:dyDescent="0.25">
      <c r="A55" s="60" t="s">
        <v>119</v>
      </c>
      <c r="B55" s="61"/>
      <c r="C55" s="61"/>
      <c r="D55" s="61"/>
      <c r="E55" s="62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202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205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213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 x14ac:dyDescent="0.25">
      <c r="A56" s="63"/>
      <c r="B56" s="64"/>
      <c r="C56" s="64"/>
      <c r="D56" s="64"/>
      <c r="E56" s="65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7" t="s">
        <v>116</v>
      </c>
      <c r="AF56" s="58"/>
      <c r="AG56" s="58"/>
      <c r="AH56" s="59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7" t="s">
        <v>116</v>
      </c>
      <c r="AY56" s="58"/>
      <c r="AZ56" s="58"/>
      <c r="BA56" s="59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7" t="s">
        <v>116</v>
      </c>
      <c r="BR56" s="58"/>
      <c r="BS56" s="58"/>
      <c r="BT56" s="59"/>
      <c r="BU56" s="27" t="s">
        <v>97</v>
      </c>
      <c r="BV56" s="27"/>
      <c r="BW56" s="27"/>
      <c r="BX56" s="27"/>
      <c r="BY56" s="27"/>
    </row>
    <row r="57" spans="1:79" ht="15" customHeight="1" x14ac:dyDescent="0.25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 x14ac:dyDescent="0.25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169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169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169</v>
      </c>
      <c r="BV58" s="50"/>
      <c r="BW58" s="50"/>
      <c r="BX58" s="50"/>
      <c r="BY58" s="50"/>
      <c r="CA58" t="s">
        <v>27</v>
      </c>
    </row>
    <row r="59" spans="1:79" s="6" customFormat="1" ht="12.75" customHeight="1" x14ac:dyDescent="0.25">
      <c r="A59" s="85"/>
      <c r="B59" s="86"/>
      <c r="C59" s="86"/>
      <c r="D59" s="86"/>
      <c r="E59" s="87"/>
      <c r="F59" s="85" t="s">
        <v>147</v>
      </c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7"/>
      <c r="U59" s="103"/>
      <c r="V59" s="104"/>
      <c r="W59" s="104"/>
      <c r="X59" s="104"/>
      <c r="Y59" s="105"/>
      <c r="Z59" s="103"/>
      <c r="AA59" s="104"/>
      <c r="AB59" s="104"/>
      <c r="AC59" s="104"/>
      <c r="AD59" s="105"/>
      <c r="AE59" s="103"/>
      <c r="AF59" s="104"/>
      <c r="AG59" s="104"/>
      <c r="AH59" s="105"/>
      <c r="AI59" s="103">
        <f>IF(ISNUMBER(U59),U59,0)+IF(ISNUMBER(Z59),Z59,0)</f>
        <v>0</v>
      </c>
      <c r="AJ59" s="104"/>
      <c r="AK59" s="104"/>
      <c r="AL59" s="104"/>
      <c r="AM59" s="105"/>
      <c r="AN59" s="103"/>
      <c r="AO59" s="104"/>
      <c r="AP59" s="104"/>
      <c r="AQ59" s="104"/>
      <c r="AR59" s="105"/>
      <c r="AS59" s="103"/>
      <c r="AT59" s="104"/>
      <c r="AU59" s="104"/>
      <c r="AV59" s="104"/>
      <c r="AW59" s="105"/>
      <c r="AX59" s="103"/>
      <c r="AY59" s="104"/>
      <c r="AZ59" s="104"/>
      <c r="BA59" s="105"/>
      <c r="BB59" s="103">
        <f>IF(ISNUMBER(AN59),AN59,0)+IF(ISNUMBER(AS59),AS59,0)</f>
        <v>0</v>
      </c>
      <c r="BC59" s="104"/>
      <c r="BD59" s="104"/>
      <c r="BE59" s="104"/>
      <c r="BF59" s="105"/>
      <c r="BG59" s="103"/>
      <c r="BH59" s="104"/>
      <c r="BI59" s="104"/>
      <c r="BJ59" s="104"/>
      <c r="BK59" s="105"/>
      <c r="BL59" s="103"/>
      <c r="BM59" s="104"/>
      <c r="BN59" s="104"/>
      <c r="BO59" s="104"/>
      <c r="BP59" s="105"/>
      <c r="BQ59" s="103"/>
      <c r="BR59" s="104"/>
      <c r="BS59" s="104"/>
      <c r="BT59" s="105"/>
      <c r="BU59" s="103">
        <f>IF(ISNUMBER(BG59),BG59,0)+IF(ISNUMBER(BL59),BL59,0)</f>
        <v>0</v>
      </c>
      <c r="BV59" s="104"/>
      <c r="BW59" s="104"/>
      <c r="BX59" s="104"/>
      <c r="BY59" s="105"/>
      <c r="CA59" s="6" t="s">
        <v>28</v>
      </c>
    </row>
    <row r="61" spans="1:79" ht="14.25" customHeight="1" x14ac:dyDescent="0.25">
      <c r="A61" s="29" t="s">
        <v>229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 x14ac:dyDescent="0.25">
      <c r="A62" s="44" t="s">
        <v>201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 x14ac:dyDescent="0.25">
      <c r="A63" s="60" t="s">
        <v>118</v>
      </c>
      <c r="B63" s="61"/>
      <c r="C63" s="61"/>
      <c r="D63" s="62"/>
      <c r="E63" s="51" t="s">
        <v>19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36" t="s">
        <v>223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228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 x14ac:dyDescent="0.25">
      <c r="A64" s="63"/>
      <c r="B64" s="64"/>
      <c r="C64" s="64"/>
      <c r="D64" s="65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51" t="s">
        <v>4</v>
      </c>
      <c r="Y64" s="52"/>
      <c r="Z64" s="52"/>
      <c r="AA64" s="52"/>
      <c r="AB64" s="53"/>
      <c r="AC64" s="51" t="s">
        <v>3</v>
      </c>
      <c r="AD64" s="52"/>
      <c r="AE64" s="52"/>
      <c r="AF64" s="52"/>
      <c r="AG64" s="53"/>
      <c r="AH64" s="57" t="s">
        <v>116</v>
      </c>
      <c r="AI64" s="58"/>
      <c r="AJ64" s="58"/>
      <c r="AK64" s="58"/>
      <c r="AL64" s="59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7" t="s">
        <v>116</v>
      </c>
      <c r="BC64" s="58"/>
      <c r="BD64" s="58"/>
      <c r="BE64" s="58"/>
      <c r="BF64" s="59"/>
      <c r="BG64" s="36" t="s">
        <v>96</v>
      </c>
      <c r="BH64" s="37"/>
      <c r="BI64" s="37"/>
      <c r="BJ64" s="37"/>
      <c r="BK64" s="38"/>
    </row>
    <row r="65" spans="1:79" ht="12.75" customHeight="1" x14ac:dyDescent="0.25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 x14ac:dyDescent="0.25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7" t="s">
        <v>60</v>
      </c>
      <c r="Y66" s="68"/>
      <c r="Z66" s="68"/>
      <c r="AA66" s="68"/>
      <c r="AB66" s="69"/>
      <c r="AC66" s="67" t="s">
        <v>61</v>
      </c>
      <c r="AD66" s="68"/>
      <c r="AE66" s="68"/>
      <c r="AF66" s="68"/>
      <c r="AG66" s="69"/>
      <c r="AH66" s="39" t="s">
        <v>94</v>
      </c>
      <c r="AI66" s="40"/>
      <c r="AJ66" s="40"/>
      <c r="AK66" s="40"/>
      <c r="AL66" s="41"/>
      <c r="AM66" s="47" t="s">
        <v>170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170</v>
      </c>
      <c r="BH66" s="48"/>
      <c r="BI66" s="48"/>
      <c r="BJ66" s="48"/>
      <c r="BK66" s="49"/>
      <c r="CA66" t="s">
        <v>29</v>
      </c>
    </row>
    <row r="67" spans="1:79" s="98" customFormat="1" ht="13.2" customHeight="1" x14ac:dyDescent="0.25">
      <c r="A67" s="88">
        <v>2800</v>
      </c>
      <c r="B67" s="89"/>
      <c r="C67" s="89"/>
      <c r="D67" s="90"/>
      <c r="E67" s="91" t="s">
        <v>174</v>
      </c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5">
        <v>110600</v>
      </c>
      <c r="Y67" s="96"/>
      <c r="Z67" s="96"/>
      <c r="AA67" s="96"/>
      <c r="AB67" s="97"/>
      <c r="AC67" s="95">
        <v>0</v>
      </c>
      <c r="AD67" s="96"/>
      <c r="AE67" s="96"/>
      <c r="AF67" s="96"/>
      <c r="AG67" s="97"/>
      <c r="AH67" s="95">
        <v>0</v>
      </c>
      <c r="AI67" s="96"/>
      <c r="AJ67" s="96"/>
      <c r="AK67" s="96"/>
      <c r="AL67" s="97"/>
      <c r="AM67" s="95">
        <f>IF(ISNUMBER(X67),X67,0)+IF(ISNUMBER(AC67),AC67,0)</f>
        <v>110600</v>
      </c>
      <c r="AN67" s="96"/>
      <c r="AO67" s="96"/>
      <c r="AP67" s="96"/>
      <c r="AQ67" s="97"/>
      <c r="AR67" s="95">
        <v>110600</v>
      </c>
      <c r="AS67" s="96"/>
      <c r="AT67" s="96"/>
      <c r="AU67" s="96"/>
      <c r="AV67" s="97"/>
      <c r="AW67" s="95">
        <v>0</v>
      </c>
      <c r="AX67" s="96"/>
      <c r="AY67" s="96"/>
      <c r="AZ67" s="96"/>
      <c r="BA67" s="97"/>
      <c r="BB67" s="95">
        <v>0</v>
      </c>
      <c r="BC67" s="96"/>
      <c r="BD67" s="96"/>
      <c r="BE67" s="96"/>
      <c r="BF67" s="97"/>
      <c r="BG67" s="94">
        <f>IF(ISNUMBER(AR67),AR67,0)+IF(ISNUMBER(AW67),AW67,0)</f>
        <v>110600</v>
      </c>
      <c r="BH67" s="94"/>
      <c r="BI67" s="94"/>
      <c r="BJ67" s="94"/>
      <c r="BK67" s="94"/>
      <c r="CA67" s="98" t="s">
        <v>30</v>
      </c>
    </row>
    <row r="68" spans="1:79" s="6" customFormat="1" ht="12.75" customHeight="1" x14ac:dyDescent="0.25">
      <c r="A68" s="85"/>
      <c r="B68" s="86"/>
      <c r="C68" s="86"/>
      <c r="D68" s="87"/>
      <c r="E68" s="99" t="s">
        <v>147</v>
      </c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1"/>
      <c r="X68" s="103">
        <v>110600</v>
      </c>
      <c r="Y68" s="104"/>
      <c r="Z68" s="104"/>
      <c r="AA68" s="104"/>
      <c r="AB68" s="105"/>
      <c r="AC68" s="103">
        <v>0</v>
      </c>
      <c r="AD68" s="104"/>
      <c r="AE68" s="104"/>
      <c r="AF68" s="104"/>
      <c r="AG68" s="105"/>
      <c r="AH68" s="103">
        <v>0</v>
      </c>
      <c r="AI68" s="104"/>
      <c r="AJ68" s="104"/>
      <c r="AK68" s="104"/>
      <c r="AL68" s="105"/>
      <c r="AM68" s="103">
        <f>IF(ISNUMBER(X68),X68,0)+IF(ISNUMBER(AC68),AC68,0)</f>
        <v>110600</v>
      </c>
      <c r="AN68" s="104"/>
      <c r="AO68" s="104"/>
      <c r="AP68" s="104"/>
      <c r="AQ68" s="105"/>
      <c r="AR68" s="103">
        <v>110600</v>
      </c>
      <c r="AS68" s="104"/>
      <c r="AT68" s="104"/>
      <c r="AU68" s="104"/>
      <c r="AV68" s="105"/>
      <c r="AW68" s="103">
        <v>0</v>
      </c>
      <c r="AX68" s="104"/>
      <c r="AY68" s="104"/>
      <c r="AZ68" s="104"/>
      <c r="BA68" s="105"/>
      <c r="BB68" s="103">
        <v>0</v>
      </c>
      <c r="BC68" s="104"/>
      <c r="BD68" s="104"/>
      <c r="BE68" s="104"/>
      <c r="BF68" s="105"/>
      <c r="BG68" s="102">
        <f>IF(ISNUMBER(AR68),AR68,0)+IF(ISNUMBER(AW68),AW68,0)</f>
        <v>110600</v>
      </c>
      <c r="BH68" s="102"/>
      <c r="BI68" s="102"/>
      <c r="BJ68" s="102"/>
      <c r="BK68" s="102"/>
    </row>
    <row r="70" spans="1:79" ht="14.25" customHeight="1" x14ac:dyDescent="0.25">
      <c r="A70" s="29" t="s">
        <v>230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 x14ac:dyDescent="0.25">
      <c r="A71" s="44" t="s">
        <v>201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 x14ac:dyDescent="0.25">
      <c r="A72" s="60" t="s">
        <v>119</v>
      </c>
      <c r="B72" s="61"/>
      <c r="C72" s="61"/>
      <c r="D72" s="61"/>
      <c r="E72" s="62"/>
      <c r="F72" s="51" t="s">
        <v>19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27" t="s">
        <v>223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228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 x14ac:dyDescent="0.25">
      <c r="A73" s="63"/>
      <c r="B73" s="64"/>
      <c r="C73" s="64"/>
      <c r="D73" s="64"/>
      <c r="E73" s="65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7" t="s">
        <v>116</v>
      </c>
      <c r="AI73" s="58"/>
      <c r="AJ73" s="58"/>
      <c r="AK73" s="58"/>
      <c r="AL73" s="59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3" t="s">
        <v>116</v>
      </c>
      <c r="BC73" s="73"/>
      <c r="BD73" s="73"/>
      <c r="BE73" s="73"/>
      <c r="BF73" s="73"/>
      <c r="BG73" s="36" t="s">
        <v>96</v>
      </c>
      <c r="BH73" s="37"/>
      <c r="BI73" s="37"/>
      <c r="BJ73" s="37"/>
      <c r="BK73" s="38"/>
    </row>
    <row r="74" spans="1:79" ht="15" customHeight="1" x14ac:dyDescent="0.25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 x14ac:dyDescent="0.25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170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170</v>
      </c>
      <c r="BH75" s="48"/>
      <c r="BI75" s="48"/>
      <c r="BJ75" s="48"/>
      <c r="BK75" s="49"/>
      <c r="CA75" t="s">
        <v>31</v>
      </c>
    </row>
    <row r="76" spans="1:79" s="6" customFormat="1" ht="12.75" customHeight="1" x14ac:dyDescent="0.25">
      <c r="A76" s="85"/>
      <c r="B76" s="86"/>
      <c r="C76" s="86"/>
      <c r="D76" s="86"/>
      <c r="E76" s="87"/>
      <c r="F76" s="85" t="s">
        <v>147</v>
      </c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7"/>
      <c r="X76" s="106"/>
      <c r="Y76" s="107"/>
      <c r="Z76" s="107"/>
      <c r="AA76" s="107"/>
      <c r="AB76" s="108"/>
      <c r="AC76" s="106"/>
      <c r="AD76" s="107"/>
      <c r="AE76" s="107"/>
      <c r="AF76" s="107"/>
      <c r="AG76" s="108"/>
      <c r="AH76" s="102"/>
      <c r="AI76" s="102"/>
      <c r="AJ76" s="102"/>
      <c r="AK76" s="102"/>
      <c r="AL76" s="102"/>
      <c r="AM76" s="102">
        <f>IF(ISNUMBER(X76),X76,0)+IF(ISNUMBER(AC76),AC76,0)</f>
        <v>0</v>
      </c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>
        <f>IF(ISNUMBER(AR76),AR76,0)+IF(ISNUMBER(AW76),AW76,0)</f>
        <v>0</v>
      </c>
      <c r="BH76" s="102"/>
      <c r="BI76" s="102"/>
      <c r="BJ76" s="102"/>
      <c r="BK76" s="102"/>
      <c r="CA76" s="6" t="s">
        <v>32</v>
      </c>
    </row>
    <row r="79" spans="1:79" ht="14.25" customHeight="1" x14ac:dyDescent="0.25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 x14ac:dyDescent="0.25">
      <c r="A80" s="29" t="s">
        <v>216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 x14ac:dyDescent="0.25">
      <c r="A81" s="44" t="s">
        <v>201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 x14ac:dyDescent="0.25">
      <c r="A82" s="51" t="s">
        <v>6</v>
      </c>
      <c r="B82" s="52"/>
      <c r="C82" s="52"/>
      <c r="D82" s="51" t="s">
        <v>121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3"/>
      <c r="U82" s="36" t="s">
        <v>202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205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213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 x14ac:dyDescent="0.25">
      <c r="A83" s="54"/>
      <c r="B83" s="55"/>
      <c r="C83" s="55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6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7" t="s">
        <v>116</v>
      </c>
      <c r="AF83" s="58"/>
      <c r="AG83" s="58"/>
      <c r="AH83" s="59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7" t="s">
        <v>116</v>
      </c>
      <c r="AY83" s="58"/>
      <c r="AZ83" s="58"/>
      <c r="BA83" s="59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3" t="s">
        <v>116</v>
      </c>
      <c r="BR83" s="73"/>
      <c r="BS83" s="73"/>
      <c r="BT83" s="73"/>
      <c r="BU83" s="36" t="s">
        <v>97</v>
      </c>
      <c r="BV83" s="37"/>
      <c r="BW83" s="37"/>
      <c r="BX83" s="37"/>
      <c r="BY83" s="38"/>
    </row>
    <row r="84" spans="1:79" ht="15" customHeight="1" x14ac:dyDescent="0.25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 x14ac:dyDescent="0.25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169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169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169</v>
      </c>
      <c r="BV85" s="50"/>
      <c r="BW85" s="50"/>
      <c r="BX85" s="50"/>
      <c r="BY85" s="50"/>
      <c r="CA85" t="s">
        <v>33</v>
      </c>
    </row>
    <row r="86" spans="1:79" s="98" customFormat="1" ht="39.6" customHeight="1" x14ac:dyDescent="0.25">
      <c r="A86" s="88">
        <v>1</v>
      </c>
      <c r="B86" s="89"/>
      <c r="C86" s="89"/>
      <c r="D86" s="91" t="s">
        <v>175</v>
      </c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3"/>
      <c r="U86" s="95">
        <v>221769</v>
      </c>
      <c r="V86" s="96"/>
      <c r="W86" s="96"/>
      <c r="X86" s="96"/>
      <c r="Y86" s="97"/>
      <c r="Z86" s="95">
        <v>0</v>
      </c>
      <c r="AA86" s="96"/>
      <c r="AB86" s="96"/>
      <c r="AC86" s="96"/>
      <c r="AD86" s="97"/>
      <c r="AE86" s="95">
        <v>0</v>
      </c>
      <c r="AF86" s="96"/>
      <c r="AG86" s="96"/>
      <c r="AH86" s="97"/>
      <c r="AI86" s="95">
        <f>IF(ISNUMBER(U86),U86,0)+IF(ISNUMBER(Z86),Z86,0)</f>
        <v>221769</v>
      </c>
      <c r="AJ86" s="96"/>
      <c r="AK86" s="96"/>
      <c r="AL86" s="96"/>
      <c r="AM86" s="97"/>
      <c r="AN86" s="95">
        <v>110600</v>
      </c>
      <c r="AO86" s="96"/>
      <c r="AP86" s="96"/>
      <c r="AQ86" s="96"/>
      <c r="AR86" s="97"/>
      <c r="AS86" s="95">
        <v>0</v>
      </c>
      <c r="AT86" s="96"/>
      <c r="AU86" s="96"/>
      <c r="AV86" s="96"/>
      <c r="AW86" s="97"/>
      <c r="AX86" s="95">
        <v>0</v>
      </c>
      <c r="AY86" s="96"/>
      <c r="AZ86" s="96"/>
      <c r="BA86" s="97"/>
      <c r="BB86" s="95">
        <f>IF(ISNUMBER(AN86),AN86,0)+IF(ISNUMBER(AS86),AS86,0)</f>
        <v>110600</v>
      </c>
      <c r="BC86" s="96"/>
      <c r="BD86" s="96"/>
      <c r="BE86" s="96"/>
      <c r="BF86" s="97"/>
      <c r="BG86" s="95">
        <v>110600</v>
      </c>
      <c r="BH86" s="96"/>
      <c r="BI86" s="96"/>
      <c r="BJ86" s="96"/>
      <c r="BK86" s="97"/>
      <c r="BL86" s="95">
        <v>0</v>
      </c>
      <c r="BM86" s="96"/>
      <c r="BN86" s="96"/>
      <c r="BO86" s="96"/>
      <c r="BP86" s="97"/>
      <c r="BQ86" s="95">
        <v>0</v>
      </c>
      <c r="BR86" s="96"/>
      <c r="BS86" s="96"/>
      <c r="BT86" s="97"/>
      <c r="BU86" s="95">
        <f>IF(ISNUMBER(BG86),BG86,0)+IF(ISNUMBER(BL86),BL86,0)</f>
        <v>110600</v>
      </c>
      <c r="BV86" s="96"/>
      <c r="BW86" s="96"/>
      <c r="BX86" s="96"/>
      <c r="BY86" s="97"/>
      <c r="CA86" s="98" t="s">
        <v>34</v>
      </c>
    </row>
    <row r="87" spans="1:79" s="6" customFormat="1" ht="12.75" customHeight="1" x14ac:dyDescent="0.25">
      <c r="A87" s="85"/>
      <c r="B87" s="86"/>
      <c r="C87" s="86"/>
      <c r="D87" s="99" t="s">
        <v>147</v>
      </c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1"/>
      <c r="U87" s="103">
        <v>221769</v>
      </c>
      <c r="V87" s="104"/>
      <c r="W87" s="104"/>
      <c r="X87" s="104"/>
      <c r="Y87" s="105"/>
      <c r="Z87" s="103">
        <v>0</v>
      </c>
      <c r="AA87" s="104"/>
      <c r="AB87" s="104"/>
      <c r="AC87" s="104"/>
      <c r="AD87" s="105"/>
      <c r="AE87" s="103">
        <v>0</v>
      </c>
      <c r="AF87" s="104"/>
      <c r="AG87" s="104"/>
      <c r="AH87" s="105"/>
      <c r="AI87" s="103">
        <f>IF(ISNUMBER(U87),U87,0)+IF(ISNUMBER(Z87),Z87,0)</f>
        <v>221769</v>
      </c>
      <c r="AJ87" s="104"/>
      <c r="AK87" s="104"/>
      <c r="AL87" s="104"/>
      <c r="AM87" s="105"/>
      <c r="AN87" s="103">
        <v>110600</v>
      </c>
      <c r="AO87" s="104"/>
      <c r="AP87" s="104"/>
      <c r="AQ87" s="104"/>
      <c r="AR87" s="105"/>
      <c r="AS87" s="103">
        <v>0</v>
      </c>
      <c r="AT87" s="104"/>
      <c r="AU87" s="104"/>
      <c r="AV87" s="104"/>
      <c r="AW87" s="105"/>
      <c r="AX87" s="103">
        <v>0</v>
      </c>
      <c r="AY87" s="104"/>
      <c r="AZ87" s="104"/>
      <c r="BA87" s="105"/>
      <c r="BB87" s="103">
        <f>IF(ISNUMBER(AN87),AN87,0)+IF(ISNUMBER(AS87),AS87,0)</f>
        <v>110600</v>
      </c>
      <c r="BC87" s="104"/>
      <c r="BD87" s="104"/>
      <c r="BE87" s="104"/>
      <c r="BF87" s="105"/>
      <c r="BG87" s="103">
        <v>110600</v>
      </c>
      <c r="BH87" s="104"/>
      <c r="BI87" s="104"/>
      <c r="BJ87" s="104"/>
      <c r="BK87" s="105"/>
      <c r="BL87" s="103">
        <v>0</v>
      </c>
      <c r="BM87" s="104"/>
      <c r="BN87" s="104"/>
      <c r="BO87" s="104"/>
      <c r="BP87" s="105"/>
      <c r="BQ87" s="103">
        <v>0</v>
      </c>
      <c r="BR87" s="104"/>
      <c r="BS87" s="104"/>
      <c r="BT87" s="105"/>
      <c r="BU87" s="103">
        <f>IF(ISNUMBER(BG87),BG87,0)+IF(ISNUMBER(BL87),BL87,0)</f>
        <v>110600</v>
      </c>
      <c r="BV87" s="104"/>
      <c r="BW87" s="104"/>
      <c r="BX87" s="104"/>
      <c r="BY87" s="105"/>
    </row>
    <row r="89" spans="1:79" ht="14.25" customHeight="1" x14ac:dyDescent="0.25">
      <c r="A89" s="29" t="s">
        <v>231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5" customHeight="1" x14ac:dyDescent="0.25">
      <c r="A90" s="74" t="s">
        <v>201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</row>
    <row r="91" spans="1:79" ht="23.1" customHeight="1" x14ac:dyDescent="0.25">
      <c r="A91" s="51" t="s">
        <v>6</v>
      </c>
      <c r="B91" s="52"/>
      <c r="C91" s="52"/>
      <c r="D91" s="51" t="s">
        <v>121</v>
      </c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3"/>
      <c r="U91" s="27" t="s">
        <v>223</v>
      </c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 t="s">
        <v>228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79" ht="54" customHeight="1" x14ac:dyDescent="0.25">
      <c r="A92" s="54"/>
      <c r="B92" s="55"/>
      <c r="C92" s="55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6"/>
      <c r="U92" s="36" t="s">
        <v>4</v>
      </c>
      <c r="V92" s="37"/>
      <c r="W92" s="37"/>
      <c r="X92" s="37"/>
      <c r="Y92" s="38"/>
      <c r="Z92" s="36" t="s">
        <v>3</v>
      </c>
      <c r="AA92" s="37"/>
      <c r="AB92" s="37"/>
      <c r="AC92" s="37"/>
      <c r="AD92" s="38"/>
      <c r="AE92" s="57" t="s">
        <v>116</v>
      </c>
      <c r="AF92" s="58"/>
      <c r="AG92" s="58"/>
      <c r="AH92" s="58"/>
      <c r="AI92" s="59"/>
      <c r="AJ92" s="36" t="s">
        <v>5</v>
      </c>
      <c r="AK92" s="37"/>
      <c r="AL92" s="37"/>
      <c r="AM92" s="37"/>
      <c r="AN92" s="38"/>
      <c r="AO92" s="36" t="s">
        <v>4</v>
      </c>
      <c r="AP92" s="37"/>
      <c r="AQ92" s="37"/>
      <c r="AR92" s="37"/>
      <c r="AS92" s="38"/>
      <c r="AT92" s="36" t="s">
        <v>3</v>
      </c>
      <c r="AU92" s="37"/>
      <c r="AV92" s="37"/>
      <c r="AW92" s="37"/>
      <c r="AX92" s="38"/>
      <c r="AY92" s="57" t="s">
        <v>116</v>
      </c>
      <c r="AZ92" s="58"/>
      <c r="BA92" s="58"/>
      <c r="BB92" s="58"/>
      <c r="BC92" s="59"/>
      <c r="BD92" s="27" t="s">
        <v>96</v>
      </c>
      <c r="BE92" s="27"/>
      <c r="BF92" s="27"/>
      <c r="BG92" s="27"/>
      <c r="BH92" s="27"/>
    </row>
    <row r="93" spans="1:79" ht="15" customHeight="1" x14ac:dyDescent="0.25">
      <c r="A93" s="36" t="s">
        <v>168</v>
      </c>
      <c r="B93" s="37"/>
      <c r="C93" s="37"/>
      <c r="D93" s="36">
        <v>2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36">
        <v>3</v>
      </c>
      <c r="V93" s="37"/>
      <c r="W93" s="37"/>
      <c r="X93" s="37"/>
      <c r="Y93" s="38"/>
      <c r="Z93" s="36">
        <v>4</v>
      </c>
      <c r="AA93" s="37"/>
      <c r="AB93" s="37"/>
      <c r="AC93" s="37"/>
      <c r="AD93" s="38"/>
      <c r="AE93" s="36">
        <v>5</v>
      </c>
      <c r="AF93" s="37"/>
      <c r="AG93" s="37"/>
      <c r="AH93" s="37"/>
      <c r="AI93" s="38"/>
      <c r="AJ93" s="36">
        <v>6</v>
      </c>
      <c r="AK93" s="37"/>
      <c r="AL93" s="37"/>
      <c r="AM93" s="37"/>
      <c r="AN93" s="38"/>
      <c r="AO93" s="36">
        <v>7</v>
      </c>
      <c r="AP93" s="37"/>
      <c r="AQ93" s="37"/>
      <c r="AR93" s="37"/>
      <c r="AS93" s="38"/>
      <c r="AT93" s="36">
        <v>8</v>
      </c>
      <c r="AU93" s="37"/>
      <c r="AV93" s="37"/>
      <c r="AW93" s="37"/>
      <c r="AX93" s="38"/>
      <c r="AY93" s="36">
        <v>9</v>
      </c>
      <c r="AZ93" s="37"/>
      <c r="BA93" s="37"/>
      <c r="BB93" s="37"/>
      <c r="BC93" s="38"/>
      <c r="BD93" s="36">
        <v>10</v>
      </c>
      <c r="BE93" s="37"/>
      <c r="BF93" s="37"/>
      <c r="BG93" s="37"/>
      <c r="BH93" s="38"/>
    </row>
    <row r="94" spans="1:79" s="1" customFormat="1" ht="12.75" hidden="1" customHeight="1" x14ac:dyDescent="0.25">
      <c r="A94" s="39" t="s">
        <v>69</v>
      </c>
      <c r="B94" s="40"/>
      <c r="C94" s="40"/>
      <c r="D94" s="39" t="s">
        <v>57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39" t="s">
        <v>60</v>
      </c>
      <c r="V94" s="40"/>
      <c r="W94" s="40"/>
      <c r="X94" s="40"/>
      <c r="Y94" s="41"/>
      <c r="Z94" s="39" t="s">
        <v>61</v>
      </c>
      <c r="AA94" s="40"/>
      <c r="AB94" s="40"/>
      <c r="AC94" s="40"/>
      <c r="AD94" s="41"/>
      <c r="AE94" s="39" t="s">
        <v>94</v>
      </c>
      <c r="AF94" s="40"/>
      <c r="AG94" s="40"/>
      <c r="AH94" s="40"/>
      <c r="AI94" s="41"/>
      <c r="AJ94" s="47" t="s">
        <v>170</v>
      </c>
      <c r="AK94" s="48"/>
      <c r="AL94" s="48"/>
      <c r="AM94" s="48"/>
      <c r="AN94" s="49"/>
      <c r="AO94" s="39" t="s">
        <v>62</v>
      </c>
      <c r="AP94" s="40"/>
      <c r="AQ94" s="40"/>
      <c r="AR94" s="40"/>
      <c r="AS94" s="41"/>
      <c r="AT94" s="39" t="s">
        <v>63</v>
      </c>
      <c r="AU94" s="40"/>
      <c r="AV94" s="40"/>
      <c r="AW94" s="40"/>
      <c r="AX94" s="41"/>
      <c r="AY94" s="39" t="s">
        <v>95</v>
      </c>
      <c r="AZ94" s="40"/>
      <c r="BA94" s="40"/>
      <c r="BB94" s="40"/>
      <c r="BC94" s="41"/>
      <c r="BD94" s="50" t="s">
        <v>170</v>
      </c>
      <c r="BE94" s="50"/>
      <c r="BF94" s="50"/>
      <c r="BG94" s="50"/>
      <c r="BH94" s="50"/>
      <c r="CA94" s="1" t="s">
        <v>35</v>
      </c>
    </row>
    <row r="95" spans="1:79" s="98" customFormat="1" ht="39.6" customHeight="1" x14ac:dyDescent="0.25">
      <c r="A95" s="88">
        <v>1</v>
      </c>
      <c r="B95" s="89"/>
      <c r="C95" s="89"/>
      <c r="D95" s="91" t="s">
        <v>175</v>
      </c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3"/>
      <c r="U95" s="95">
        <v>110600</v>
      </c>
      <c r="V95" s="96"/>
      <c r="W95" s="96"/>
      <c r="X95" s="96"/>
      <c r="Y95" s="97"/>
      <c r="Z95" s="95">
        <v>0</v>
      </c>
      <c r="AA95" s="96"/>
      <c r="AB95" s="96"/>
      <c r="AC95" s="96"/>
      <c r="AD95" s="97"/>
      <c r="AE95" s="94">
        <v>0</v>
      </c>
      <c r="AF95" s="94"/>
      <c r="AG95" s="94"/>
      <c r="AH95" s="94"/>
      <c r="AI95" s="94"/>
      <c r="AJ95" s="109">
        <f>IF(ISNUMBER(U95),U95,0)+IF(ISNUMBER(Z95),Z95,0)</f>
        <v>110600</v>
      </c>
      <c r="AK95" s="109"/>
      <c r="AL95" s="109"/>
      <c r="AM95" s="109"/>
      <c r="AN95" s="109"/>
      <c r="AO95" s="94">
        <v>110600</v>
      </c>
      <c r="AP95" s="94"/>
      <c r="AQ95" s="94"/>
      <c r="AR95" s="94"/>
      <c r="AS95" s="94"/>
      <c r="AT95" s="109">
        <v>0</v>
      </c>
      <c r="AU95" s="109"/>
      <c r="AV95" s="109"/>
      <c r="AW95" s="109"/>
      <c r="AX95" s="109"/>
      <c r="AY95" s="94">
        <v>0</v>
      </c>
      <c r="AZ95" s="94"/>
      <c r="BA95" s="94"/>
      <c r="BB95" s="94"/>
      <c r="BC95" s="94"/>
      <c r="BD95" s="109">
        <f>IF(ISNUMBER(AO95),AO95,0)+IF(ISNUMBER(AT95),AT95,0)</f>
        <v>110600</v>
      </c>
      <c r="BE95" s="109"/>
      <c r="BF95" s="109"/>
      <c r="BG95" s="109"/>
      <c r="BH95" s="109"/>
      <c r="CA95" s="98" t="s">
        <v>36</v>
      </c>
    </row>
    <row r="96" spans="1:79" s="6" customFormat="1" ht="12.75" customHeight="1" x14ac:dyDescent="0.25">
      <c r="A96" s="85"/>
      <c r="B96" s="86"/>
      <c r="C96" s="86"/>
      <c r="D96" s="99" t="s">
        <v>147</v>
      </c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1"/>
      <c r="U96" s="103">
        <v>110600</v>
      </c>
      <c r="V96" s="104"/>
      <c r="W96" s="104"/>
      <c r="X96" s="104"/>
      <c r="Y96" s="105"/>
      <c r="Z96" s="103">
        <v>0</v>
      </c>
      <c r="AA96" s="104"/>
      <c r="AB96" s="104"/>
      <c r="AC96" s="104"/>
      <c r="AD96" s="105"/>
      <c r="AE96" s="102">
        <v>0</v>
      </c>
      <c r="AF96" s="102"/>
      <c r="AG96" s="102"/>
      <c r="AH96" s="102"/>
      <c r="AI96" s="102"/>
      <c r="AJ96" s="84">
        <f>IF(ISNUMBER(U96),U96,0)+IF(ISNUMBER(Z96),Z96,0)</f>
        <v>110600</v>
      </c>
      <c r="AK96" s="84"/>
      <c r="AL96" s="84"/>
      <c r="AM96" s="84"/>
      <c r="AN96" s="84"/>
      <c r="AO96" s="102">
        <v>110600</v>
      </c>
      <c r="AP96" s="102"/>
      <c r="AQ96" s="102"/>
      <c r="AR96" s="102"/>
      <c r="AS96" s="102"/>
      <c r="AT96" s="84">
        <v>0</v>
      </c>
      <c r="AU96" s="84"/>
      <c r="AV96" s="84"/>
      <c r="AW96" s="84"/>
      <c r="AX96" s="84"/>
      <c r="AY96" s="102">
        <v>0</v>
      </c>
      <c r="AZ96" s="102"/>
      <c r="BA96" s="102"/>
      <c r="BB96" s="102"/>
      <c r="BC96" s="102"/>
      <c r="BD96" s="84">
        <f>IF(ISNUMBER(AO96),AO96,0)+IF(ISNUMBER(AT96),AT96,0)</f>
        <v>110600</v>
      </c>
      <c r="BE96" s="84"/>
      <c r="BF96" s="84"/>
      <c r="BG96" s="84"/>
      <c r="BH96" s="84"/>
    </row>
    <row r="97" spans="1:79" s="5" customFormat="1" ht="12.7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5">
      <c r="A99" s="29" t="s">
        <v>152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 x14ac:dyDescent="0.25">
      <c r="A100" s="29" t="s">
        <v>217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 x14ac:dyDescent="0.25">
      <c r="A101" s="51" t="s">
        <v>6</v>
      </c>
      <c r="B101" s="52"/>
      <c r="C101" s="52"/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8</v>
      </c>
      <c r="R101" s="27"/>
      <c r="S101" s="27"/>
      <c r="T101" s="27"/>
      <c r="U101" s="27"/>
      <c r="V101" s="27" t="s">
        <v>7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202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205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213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 x14ac:dyDescent="0.25">
      <c r="A102" s="54"/>
      <c r="B102" s="55"/>
      <c r="C102" s="55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4</v>
      </c>
      <c r="AG102" s="27"/>
      <c r="AH102" s="27"/>
      <c r="AI102" s="27"/>
      <c r="AJ102" s="27"/>
      <c r="AK102" s="27" t="s">
        <v>3</v>
      </c>
      <c r="AL102" s="27"/>
      <c r="AM102" s="27"/>
      <c r="AN102" s="27"/>
      <c r="AO102" s="27"/>
      <c r="AP102" s="27" t="s">
        <v>123</v>
      </c>
      <c r="AQ102" s="27"/>
      <c r="AR102" s="27"/>
      <c r="AS102" s="27"/>
      <c r="AT102" s="27"/>
      <c r="AU102" s="27" t="s">
        <v>4</v>
      </c>
      <c r="AV102" s="27"/>
      <c r="AW102" s="27"/>
      <c r="AX102" s="27"/>
      <c r="AY102" s="27"/>
      <c r="AZ102" s="27" t="s">
        <v>3</v>
      </c>
      <c r="BA102" s="27"/>
      <c r="BB102" s="27"/>
      <c r="BC102" s="27"/>
      <c r="BD102" s="27"/>
      <c r="BE102" s="27" t="s">
        <v>90</v>
      </c>
      <c r="BF102" s="27"/>
      <c r="BG102" s="27"/>
      <c r="BH102" s="27"/>
      <c r="BI102" s="27"/>
      <c r="BJ102" s="27" t="s">
        <v>4</v>
      </c>
      <c r="BK102" s="27"/>
      <c r="BL102" s="27"/>
      <c r="BM102" s="27"/>
      <c r="BN102" s="27"/>
      <c r="BO102" s="27" t="s">
        <v>3</v>
      </c>
      <c r="BP102" s="27"/>
      <c r="BQ102" s="27"/>
      <c r="BR102" s="27"/>
      <c r="BS102" s="27"/>
      <c r="BT102" s="27" t="s">
        <v>97</v>
      </c>
      <c r="BU102" s="27"/>
      <c r="BV102" s="27"/>
      <c r="BW102" s="27"/>
      <c r="BX102" s="27"/>
    </row>
    <row r="103" spans="1:79" ht="15" customHeight="1" x14ac:dyDescent="0.25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 x14ac:dyDescent="0.25">
      <c r="A104" s="39" t="s">
        <v>154</v>
      </c>
      <c r="B104" s="40"/>
      <c r="C104" s="40"/>
      <c r="D104" s="27" t="s">
        <v>57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70</v>
      </c>
      <c r="R104" s="27"/>
      <c r="S104" s="27"/>
      <c r="T104" s="27"/>
      <c r="U104" s="27"/>
      <c r="V104" s="27" t="s">
        <v>71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111</v>
      </c>
      <c r="AG104" s="26"/>
      <c r="AH104" s="26"/>
      <c r="AI104" s="26"/>
      <c r="AJ104" s="26"/>
      <c r="AK104" s="30" t="s">
        <v>112</v>
      </c>
      <c r="AL104" s="30"/>
      <c r="AM104" s="30"/>
      <c r="AN104" s="30"/>
      <c r="AO104" s="30"/>
      <c r="AP104" s="50" t="s">
        <v>177</v>
      </c>
      <c r="AQ104" s="50"/>
      <c r="AR104" s="50"/>
      <c r="AS104" s="50"/>
      <c r="AT104" s="50"/>
      <c r="AU104" s="26" t="s">
        <v>113</v>
      </c>
      <c r="AV104" s="26"/>
      <c r="AW104" s="26"/>
      <c r="AX104" s="26"/>
      <c r="AY104" s="26"/>
      <c r="AZ104" s="30" t="s">
        <v>114</v>
      </c>
      <c r="BA104" s="30"/>
      <c r="BB104" s="30"/>
      <c r="BC104" s="30"/>
      <c r="BD104" s="30"/>
      <c r="BE104" s="50" t="s">
        <v>177</v>
      </c>
      <c r="BF104" s="50"/>
      <c r="BG104" s="50"/>
      <c r="BH104" s="50"/>
      <c r="BI104" s="50"/>
      <c r="BJ104" s="26" t="s">
        <v>105</v>
      </c>
      <c r="BK104" s="26"/>
      <c r="BL104" s="26"/>
      <c r="BM104" s="26"/>
      <c r="BN104" s="26"/>
      <c r="BO104" s="30" t="s">
        <v>106</v>
      </c>
      <c r="BP104" s="30"/>
      <c r="BQ104" s="30"/>
      <c r="BR104" s="30"/>
      <c r="BS104" s="30"/>
      <c r="BT104" s="50" t="s">
        <v>177</v>
      </c>
      <c r="BU104" s="50"/>
      <c r="BV104" s="50"/>
      <c r="BW104" s="50"/>
      <c r="BX104" s="50"/>
      <c r="CA104" t="s">
        <v>37</v>
      </c>
    </row>
    <row r="105" spans="1:79" s="6" customFormat="1" ht="15" customHeight="1" x14ac:dyDescent="0.25">
      <c r="A105" s="85">
        <v>0</v>
      </c>
      <c r="B105" s="86"/>
      <c r="C105" s="86"/>
      <c r="D105" s="110" t="s">
        <v>176</v>
      </c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CA105" s="6" t="s">
        <v>38</v>
      </c>
    </row>
    <row r="106" spans="1:79" s="98" customFormat="1" ht="27.6" customHeight="1" x14ac:dyDescent="0.25">
      <c r="A106" s="88">
        <v>0</v>
      </c>
      <c r="B106" s="89"/>
      <c r="C106" s="89"/>
      <c r="D106" s="113" t="s">
        <v>178</v>
      </c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3"/>
      <c r="Q106" s="27" t="s">
        <v>179</v>
      </c>
      <c r="R106" s="27"/>
      <c r="S106" s="27"/>
      <c r="T106" s="27"/>
      <c r="U106" s="27"/>
      <c r="V106" s="27" t="s">
        <v>180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114">
        <v>110472</v>
      </c>
      <c r="AG106" s="114"/>
      <c r="AH106" s="114"/>
      <c r="AI106" s="114"/>
      <c r="AJ106" s="114"/>
      <c r="AK106" s="114">
        <v>0</v>
      </c>
      <c r="AL106" s="114"/>
      <c r="AM106" s="114"/>
      <c r="AN106" s="114"/>
      <c r="AO106" s="114"/>
      <c r="AP106" s="114">
        <v>110472</v>
      </c>
      <c r="AQ106" s="114"/>
      <c r="AR106" s="114"/>
      <c r="AS106" s="114"/>
      <c r="AT106" s="114"/>
      <c r="AU106" s="114">
        <v>110600</v>
      </c>
      <c r="AV106" s="114"/>
      <c r="AW106" s="114"/>
      <c r="AX106" s="114"/>
      <c r="AY106" s="114"/>
      <c r="AZ106" s="114">
        <v>0</v>
      </c>
      <c r="BA106" s="114"/>
      <c r="BB106" s="114"/>
      <c r="BC106" s="114"/>
      <c r="BD106" s="114"/>
      <c r="BE106" s="114">
        <v>110600</v>
      </c>
      <c r="BF106" s="114"/>
      <c r="BG106" s="114"/>
      <c r="BH106" s="114"/>
      <c r="BI106" s="114"/>
      <c r="BJ106" s="114">
        <v>110600</v>
      </c>
      <c r="BK106" s="114"/>
      <c r="BL106" s="114"/>
      <c r="BM106" s="114"/>
      <c r="BN106" s="114"/>
      <c r="BO106" s="114">
        <v>0</v>
      </c>
      <c r="BP106" s="114"/>
      <c r="BQ106" s="114"/>
      <c r="BR106" s="114"/>
      <c r="BS106" s="114"/>
      <c r="BT106" s="114">
        <v>110600</v>
      </c>
      <c r="BU106" s="114"/>
      <c r="BV106" s="114"/>
      <c r="BW106" s="114"/>
      <c r="BX106" s="114"/>
    </row>
    <row r="107" spans="1:79" s="98" customFormat="1" ht="55.2" customHeight="1" x14ac:dyDescent="0.25">
      <c r="A107" s="88">
        <v>0</v>
      </c>
      <c r="B107" s="89"/>
      <c r="C107" s="89"/>
      <c r="D107" s="113" t="s">
        <v>181</v>
      </c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3"/>
      <c r="Q107" s="27" t="s">
        <v>179</v>
      </c>
      <c r="R107" s="27"/>
      <c r="S107" s="27"/>
      <c r="T107" s="27"/>
      <c r="U107" s="27"/>
      <c r="V107" s="27" t="s">
        <v>182</v>
      </c>
      <c r="W107" s="27"/>
      <c r="X107" s="27"/>
      <c r="Y107" s="27"/>
      <c r="Z107" s="27"/>
      <c r="AA107" s="27"/>
      <c r="AB107" s="27"/>
      <c r="AC107" s="27"/>
      <c r="AD107" s="27"/>
      <c r="AE107" s="27"/>
      <c r="AF107" s="114">
        <v>111297</v>
      </c>
      <c r="AG107" s="114"/>
      <c r="AH107" s="114"/>
      <c r="AI107" s="114"/>
      <c r="AJ107" s="114"/>
      <c r="AK107" s="114">
        <v>0</v>
      </c>
      <c r="AL107" s="114"/>
      <c r="AM107" s="114"/>
      <c r="AN107" s="114"/>
      <c r="AO107" s="114"/>
      <c r="AP107" s="114">
        <v>111297</v>
      </c>
      <c r="AQ107" s="114"/>
      <c r="AR107" s="114"/>
      <c r="AS107" s="114"/>
      <c r="AT107" s="114"/>
      <c r="AU107" s="114">
        <v>0</v>
      </c>
      <c r="AV107" s="114"/>
      <c r="AW107" s="114"/>
      <c r="AX107" s="114"/>
      <c r="AY107" s="114"/>
      <c r="AZ107" s="114">
        <v>0</v>
      </c>
      <c r="BA107" s="114"/>
      <c r="BB107" s="114"/>
      <c r="BC107" s="114"/>
      <c r="BD107" s="114"/>
      <c r="BE107" s="114">
        <v>0</v>
      </c>
      <c r="BF107" s="114"/>
      <c r="BG107" s="114"/>
      <c r="BH107" s="114"/>
      <c r="BI107" s="114"/>
      <c r="BJ107" s="114">
        <v>0</v>
      </c>
      <c r="BK107" s="114"/>
      <c r="BL107" s="114"/>
      <c r="BM107" s="114"/>
      <c r="BN107" s="114"/>
      <c r="BO107" s="114">
        <v>0</v>
      </c>
      <c r="BP107" s="114"/>
      <c r="BQ107" s="114"/>
      <c r="BR107" s="114"/>
      <c r="BS107" s="114"/>
      <c r="BT107" s="114">
        <v>0</v>
      </c>
      <c r="BU107" s="114"/>
      <c r="BV107" s="114"/>
      <c r="BW107" s="114"/>
      <c r="BX107" s="114"/>
    </row>
    <row r="108" spans="1:79" s="6" customFormat="1" ht="15" customHeight="1" x14ac:dyDescent="0.25">
      <c r="A108" s="85">
        <v>0</v>
      </c>
      <c r="B108" s="86"/>
      <c r="C108" s="86"/>
      <c r="D108" s="112" t="s">
        <v>183</v>
      </c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1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</row>
    <row r="109" spans="1:79" s="98" customFormat="1" ht="55.2" customHeight="1" x14ac:dyDescent="0.25">
      <c r="A109" s="88">
        <v>0</v>
      </c>
      <c r="B109" s="89"/>
      <c r="C109" s="89"/>
      <c r="D109" s="113" t="s">
        <v>184</v>
      </c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3"/>
      <c r="Q109" s="27" t="s">
        <v>185</v>
      </c>
      <c r="R109" s="27"/>
      <c r="S109" s="27"/>
      <c r="T109" s="27"/>
      <c r="U109" s="27"/>
      <c r="V109" s="113" t="s">
        <v>186</v>
      </c>
      <c r="W109" s="92"/>
      <c r="X109" s="92"/>
      <c r="Y109" s="92"/>
      <c r="Z109" s="92"/>
      <c r="AA109" s="92"/>
      <c r="AB109" s="92"/>
      <c r="AC109" s="92"/>
      <c r="AD109" s="92"/>
      <c r="AE109" s="93"/>
      <c r="AF109" s="114">
        <v>6</v>
      </c>
      <c r="AG109" s="114"/>
      <c r="AH109" s="114"/>
      <c r="AI109" s="114"/>
      <c r="AJ109" s="114"/>
      <c r="AK109" s="114">
        <v>0</v>
      </c>
      <c r="AL109" s="114"/>
      <c r="AM109" s="114"/>
      <c r="AN109" s="114"/>
      <c r="AO109" s="114"/>
      <c r="AP109" s="114">
        <v>6</v>
      </c>
      <c r="AQ109" s="114"/>
      <c r="AR109" s="114"/>
      <c r="AS109" s="114"/>
      <c r="AT109" s="114"/>
      <c r="AU109" s="114">
        <v>6</v>
      </c>
      <c r="AV109" s="114"/>
      <c r="AW109" s="114"/>
      <c r="AX109" s="114"/>
      <c r="AY109" s="114"/>
      <c r="AZ109" s="114">
        <v>0</v>
      </c>
      <c r="BA109" s="114"/>
      <c r="BB109" s="114"/>
      <c r="BC109" s="114"/>
      <c r="BD109" s="114"/>
      <c r="BE109" s="114">
        <v>6</v>
      </c>
      <c r="BF109" s="114"/>
      <c r="BG109" s="114"/>
      <c r="BH109" s="114"/>
      <c r="BI109" s="114"/>
      <c r="BJ109" s="114">
        <v>6</v>
      </c>
      <c r="BK109" s="114"/>
      <c r="BL109" s="114"/>
      <c r="BM109" s="114"/>
      <c r="BN109" s="114"/>
      <c r="BO109" s="114">
        <v>0</v>
      </c>
      <c r="BP109" s="114"/>
      <c r="BQ109" s="114"/>
      <c r="BR109" s="114"/>
      <c r="BS109" s="114"/>
      <c r="BT109" s="114">
        <v>6</v>
      </c>
      <c r="BU109" s="114"/>
      <c r="BV109" s="114"/>
      <c r="BW109" s="114"/>
      <c r="BX109" s="114"/>
    </row>
    <row r="111" spans="1:79" ht="14.25" customHeight="1" x14ac:dyDescent="0.25">
      <c r="A111" s="29" t="s">
        <v>232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</row>
    <row r="112" spans="1:79" ht="23.1" customHeight="1" x14ac:dyDescent="0.25">
      <c r="A112" s="51" t="s">
        <v>6</v>
      </c>
      <c r="B112" s="52"/>
      <c r="C112" s="52"/>
      <c r="D112" s="27" t="s">
        <v>9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8</v>
      </c>
      <c r="R112" s="27"/>
      <c r="S112" s="27"/>
      <c r="T112" s="27"/>
      <c r="U112" s="27"/>
      <c r="V112" s="27" t="s">
        <v>7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36" t="s">
        <v>223</v>
      </c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8"/>
      <c r="AU112" s="36" t="s">
        <v>228</v>
      </c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8"/>
    </row>
    <row r="113" spans="1:79" ht="28.5" customHeight="1" x14ac:dyDescent="0.25">
      <c r="A113" s="54"/>
      <c r="B113" s="55"/>
      <c r="C113" s="55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 t="s">
        <v>4</v>
      </c>
      <c r="AG113" s="27"/>
      <c r="AH113" s="27"/>
      <c r="AI113" s="27"/>
      <c r="AJ113" s="27"/>
      <c r="AK113" s="27" t="s">
        <v>3</v>
      </c>
      <c r="AL113" s="27"/>
      <c r="AM113" s="27"/>
      <c r="AN113" s="27"/>
      <c r="AO113" s="27"/>
      <c r="AP113" s="27" t="s">
        <v>123</v>
      </c>
      <c r="AQ113" s="27"/>
      <c r="AR113" s="27"/>
      <c r="AS113" s="27"/>
      <c r="AT113" s="27"/>
      <c r="AU113" s="27" t="s">
        <v>4</v>
      </c>
      <c r="AV113" s="27"/>
      <c r="AW113" s="27"/>
      <c r="AX113" s="27"/>
      <c r="AY113" s="27"/>
      <c r="AZ113" s="27" t="s">
        <v>3</v>
      </c>
      <c r="BA113" s="27"/>
      <c r="BB113" s="27"/>
      <c r="BC113" s="27"/>
      <c r="BD113" s="27"/>
      <c r="BE113" s="27" t="s">
        <v>90</v>
      </c>
      <c r="BF113" s="27"/>
      <c r="BG113" s="27"/>
      <c r="BH113" s="27"/>
      <c r="BI113" s="27"/>
    </row>
    <row r="114" spans="1:79" ht="15" customHeight="1" x14ac:dyDescent="0.25">
      <c r="A114" s="36">
        <v>1</v>
      </c>
      <c r="B114" s="37"/>
      <c r="C114" s="37"/>
      <c r="D114" s="27">
        <v>2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>
        <v>3</v>
      </c>
      <c r="R114" s="27"/>
      <c r="S114" s="27"/>
      <c r="T114" s="27"/>
      <c r="U114" s="27"/>
      <c r="V114" s="27">
        <v>4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27">
        <v>5</v>
      </c>
      <c r="AG114" s="27"/>
      <c r="AH114" s="27"/>
      <c r="AI114" s="27"/>
      <c r="AJ114" s="27"/>
      <c r="AK114" s="27">
        <v>6</v>
      </c>
      <c r="AL114" s="27"/>
      <c r="AM114" s="27"/>
      <c r="AN114" s="27"/>
      <c r="AO114" s="27"/>
      <c r="AP114" s="27">
        <v>7</v>
      </c>
      <c r="AQ114" s="27"/>
      <c r="AR114" s="27"/>
      <c r="AS114" s="27"/>
      <c r="AT114" s="27"/>
      <c r="AU114" s="27">
        <v>8</v>
      </c>
      <c r="AV114" s="27"/>
      <c r="AW114" s="27"/>
      <c r="AX114" s="27"/>
      <c r="AY114" s="27"/>
      <c r="AZ114" s="27">
        <v>9</v>
      </c>
      <c r="BA114" s="27"/>
      <c r="BB114" s="27"/>
      <c r="BC114" s="27"/>
      <c r="BD114" s="27"/>
      <c r="BE114" s="27">
        <v>10</v>
      </c>
      <c r="BF114" s="27"/>
      <c r="BG114" s="27"/>
      <c r="BH114" s="27"/>
      <c r="BI114" s="27"/>
    </row>
    <row r="115" spans="1:79" ht="15.75" hidden="1" customHeight="1" x14ac:dyDescent="0.25">
      <c r="A115" s="39" t="s">
        <v>154</v>
      </c>
      <c r="B115" s="40"/>
      <c r="C115" s="40"/>
      <c r="D115" s="27" t="s">
        <v>57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 t="s">
        <v>70</v>
      </c>
      <c r="R115" s="27"/>
      <c r="S115" s="27"/>
      <c r="T115" s="27"/>
      <c r="U115" s="27"/>
      <c r="V115" s="27" t="s">
        <v>71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26" t="s">
        <v>107</v>
      </c>
      <c r="AG115" s="26"/>
      <c r="AH115" s="26"/>
      <c r="AI115" s="26"/>
      <c r="AJ115" s="26"/>
      <c r="AK115" s="30" t="s">
        <v>108</v>
      </c>
      <c r="AL115" s="30"/>
      <c r="AM115" s="30"/>
      <c r="AN115" s="30"/>
      <c r="AO115" s="30"/>
      <c r="AP115" s="50" t="s">
        <v>177</v>
      </c>
      <c r="AQ115" s="50"/>
      <c r="AR115" s="50"/>
      <c r="AS115" s="50"/>
      <c r="AT115" s="50"/>
      <c r="AU115" s="26" t="s">
        <v>109</v>
      </c>
      <c r="AV115" s="26"/>
      <c r="AW115" s="26"/>
      <c r="AX115" s="26"/>
      <c r="AY115" s="26"/>
      <c r="AZ115" s="30" t="s">
        <v>110</v>
      </c>
      <c r="BA115" s="30"/>
      <c r="BB115" s="30"/>
      <c r="BC115" s="30"/>
      <c r="BD115" s="30"/>
      <c r="BE115" s="50" t="s">
        <v>177</v>
      </c>
      <c r="BF115" s="50"/>
      <c r="BG115" s="50"/>
      <c r="BH115" s="50"/>
      <c r="BI115" s="50"/>
      <c r="CA115" t="s">
        <v>39</v>
      </c>
    </row>
    <row r="116" spans="1:79" s="6" customFormat="1" ht="13.8" x14ac:dyDescent="0.25">
      <c r="A116" s="85">
        <v>0</v>
      </c>
      <c r="B116" s="86"/>
      <c r="C116" s="86"/>
      <c r="D116" s="110" t="s">
        <v>176</v>
      </c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CA116" s="6" t="s">
        <v>40</v>
      </c>
    </row>
    <row r="117" spans="1:79" s="98" customFormat="1" ht="27.6" customHeight="1" x14ac:dyDescent="0.25">
      <c r="A117" s="88">
        <v>0</v>
      </c>
      <c r="B117" s="89"/>
      <c r="C117" s="89"/>
      <c r="D117" s="113" t="s">
        <v>178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3"/>
      <c r="Q117" s="27" t="s">
        <v>179</v>
      </c>
      <c r="R117" s="27"/>
      <c r="S117" s="27"/>
      <c r="T117" s="27"/>
      <c r="U117" s="27"/>
      <c r="V117" s="27" t="s">
        <v>180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114">
        <v>110600</v>
      </c>
      <c r="AG117" s="114"/>
      <c r="AH117" s="114"/>
      <c r="AI117" s="114"/>
      <c r="AJ117" s="114"/>
      <c r="AK117" s="114">
        <v>0</v>
      </c>
      <c r="AL117" s="114"/>
      <c r="AM117" s="114"/>
      <c r="AN117" s="114"/>
      <c r="AO117" s="114"/>
      <c r="AP117" s="114">
        <v>110600</v>
      </c>
      <c r="AQ117" s="114"/>
      <c r="AR117" s="114"/>
      <c r="AS117" s="114"/>
      <c r="AT117" s="114"/>
      <c r="AU117" s="114">
        <v>110600</v>
      </c>
      <c r="AV117" s="114"/>
      <c r="AW117" s="114"/>
      <c r="AX117" s="114"/>
      <c r="AY117" s="114"/>
      <c r="AZ117" s="114">
        <v>0</v>
      </c>
      <c r="BA117" s="114"/>
      <c r="BB117" s="114"/>
      <c r="BC117" s="114"/>
      <c r="BD117" s="114"/>
      <c r="BE117" s="114">
        <v>110600</v>
      </c>
      <c r="BF117" s="114"/>
      <c r="BG117" s="114"/>
      <c r="BH117" s="114"/>
      <c r="BI117" s="114"/>
    </row>
    <row r="118" spans="1:79" s="98" customFormat="1" ht="55.2" customHeight="1" x14ac:dyDescent="0.25">
      <c r="A118" s="88">
        <v>0</v>
      </c>
      <c r="B118" s="89"/>
      <c r="C118" s="89"/>
      <c r="D118" s="113" t="s">
        <v>181</v>
      </c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3"/>
      <c r="Q118" s="27" t="s">
        <v>179</v>
      </c>
      <c r="R118" s="27"/>
      <c r="S118" s="27"/>
      <c r="T118" s="27"/>
      <c r="U118" s="27"/>
      <c r="V118" s="27" t="s">
        <v>182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4">
        <v>0</v>
      </c>
      <c r="AG118" s="114"/>
      <c r="AH118" s="114"/>
      <c r="AI118" s="114"/>
      <c r="AJ118" s="114"/>
      <c r="AK118" s="114">
        <v>0</v>
      </c>
      <c r="AL118" s="114"/>
      <c r="AM118" s="114"/>
      <c r="AN118" s="114"/>
      <c r="AO118" s="114"/>
      <c r="AP118" s="114">
        <v>0</v>
      </c>
      <c r="AQ118" s="114"/>
      <c r="AR118" s="114"/>
      <c r="AS118" s="114"/>
      <c r="AT118" s="114"/>
      <c r="AU118" s="114">
        <v>0</v>
      </c>
      <c r="AV118" s="114"/>
      <c r="AW118" s="114"/>
      <c r="AX118" s="114"/>
      <c r="AY118" s="114"/>
      <c r="AZ118" s="114">
        <v>0</v>
      </c>
      <c r="BA118" s="114"/>
      <c r="BB118" s="114"/>
      <c r="BC118" s="114"/>
      <c r="BD118" s="114"/>
      <c r="BE118" s="114">
        <v>0</v>
      </c>
      <c r="BF118" s="114"/>
      <c r="BG118" s="114"/>
      <c r="BH118" s="114"/>
      <c r="BI118" s="114"/>
    </row>
    <row r="119" spans="1:79" s="6" customFormat="1" ht="13.8" x14ac:dyDescent="0.25">
      <c r="A119" s="85">
        <v>0</v>
      </c>
      <c r="B119" s="86"/>
      <c r="C119" s="86"/>
      <c r="D119" s="112" t="s">
        <v>183</v>
      </c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1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</row>
    <row r="120" spans="1:79" s="98" customFormat="1" ht="55.2" customHeight="1" x14ac:dyDescent="0.25">
      <c r="A120" s="88">
        <v>0</v>
      </c>
      <c r="B120" s="89"/>
      <c r="C120" s="89"/>
      <c r="D120" s="113" t="s">
        <v>184</v>
      </c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3"/>
      <c r="Q120" s="27" t="s">
        <v>185</v>
      </c>
      <c r="R120" s="27"/>
      <c r="S120" s="27"/>
      <c r="T120" s="27"/>
      <c r="U120" s="27"/>
      <c r="V120" s="113" t="s">
        <v>186</v>
      </c>
      <c r="W120" s="92"/>
      <c r="X120" s="92"/>
      <c r="Y120" s="92"/>
      <c r="Z120" s="92"/>
      <c r="AA120" s="92"/>
      <c r="AB120" s="92"/>
      <c r="AC120" s="92"/>
      <c r="AD120" s="92"/>
      <c r="AE120" s="93"/>
      <c r="AF120" s="114">
        <v>6</v>
      </c>
      <c r="AG120" s="114"/>
      <c r="AH120" s="114"/>
      <c r="AI120" s="114"/>
      <c r="AJ120" s="114"/>
      <c r="AK120" s="114">
        <v>0</v>
      </c>
      <c r="AL120" s="114"/>
      <c r="AM120" s="114"/>
      <c r="AN120" s="114"/>
      <c r="AO120" s="114"/>
      <c r="AP120" s="114">
        <v>6</v>
      </c>
      <c r="AQ120" s="114"/>
      <c r="AR120" s="114"/>
      <c r="AS120" s="114"/>
      <c r="AT120" s="114"/>
      <c r="AU120" s="114">
        <v>6</v>
      </c>
      <c r="AV120" s="114"/>
      <c r="AW120" s="114"/>
      <c r="AX120" s="114"/>
      <c r="AY120" s="114"/>
      <c r="AZ120" s="114">
        <v>0</v>
      </c>
      <c r="BA120" s="114"/>
      <c r="BB120" s="114"/>
      <c r="BC120" s="114"/>
      <c r="BD120" s="114"/>
      <c r="BE120" s="114">
        <v>6</v>
      </c>
      <c r="BF120" s="114"/>
      <c r="BG120" s="114"/>
      <c r="BH120" s="114"/>
      <c r="BI120" s="114"/>
    </row>
    <row r="122" spans="1:79" ht="14.25" customHeight="1" x14ac:dyDescent="0.25">
      <c r="A122" s="29" t="s">
        <v>124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pans="1:79" ht="15" customHeight="1" x14ac:dyDescent="0.25">
      <c r="A123" s="44" t="s">
        <v>201</v>
      </c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</row>
    <row r="124" spans="1:79" ht="12.9" customHeight="1" x14ac:dyDescent="0.25">
      <c r="A124" s="51" t="s">
        <v>19</v>
      </c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3"/>
      <c r="U124" s="27" t="s">
        <v>202</v>
      </c>
      <c r="V124" s="27"/>
      <c r="W124" s="27"/>
      <c r="X124" s="27"/>
      <c r="Y124" s="27"/>
      <c r="Z124" s="27"/>
      <c r="AA124" s="27"/>
      <c r="AB124" s="27"/>
      <c r="AC124" s="27"/>
      <c r="AD124" s="27"/>
      <c r="AE124" s="27" t="s">
        <v>205</v>
      </c>
      <c r="AF124" s="27"/>
      <c r="AG124" s="27"/>
      <c r="AH124" s="27"/>
      <c r="AI124" s="27"/>
      <c r="AJ124" s="27"/>
      <c r="AK124" s="27"/>
      <c r="AL124" s="27"/>
      <c r="AM124" s="27"/>
      <c r="AN124" s="27"/>
      <c r="AO124" s="27" t="s">
        <v>213</v>
      </c>
      <c r="AP124" s="27"/>
      <c r="AQ124" s="27"/>
      <c r="AR124" s="27"/>
      <c r="AS124" s="27"/>
      <c r="AT124" s="27"/>
      <c r="AU124" s="27"/>
      <c r="AV124" s="27"/>
      <c r="AW124" s="27"/>
      <c r="AX124" s="27"/>
      <c r="AY124" s="27" t="s">
        <v>223</v>
      </c>
      <c r="AZ124" s="27"/>
      <c r="BA124" s="27"/>
      <c r="BB124" s="27"/>
      <c r="BC124" s="27"/>
      <c r="BD124" s="27"/>
      <c r="BE124" s="27"/>
      <c r="BF124" s="27"/>
      <c r="BG124" s="27"/>
      <c r="BH124" s="27"/>
      <c r="BI124" s="27" t="s">
        <v>228</v>
      </c>
      <c r="BJ124" s="27"/>
      <c r="BK124" s="27"/>
      <c r="BL124" s="27"/>
      <c r="BM124" s="27"/>
      <c r="BN124" s="27"/>
      <c r="BO124" s="27"/>
      <c r="BP124" s="27"/>
      <c r="BQ124" s="27"/>
      <c r="BR124" s="27"/>
    </row>
    <row r="125" spans="1:79" ht="30" customHeight="1" x14ac:dyDescent="0.25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6"/>
      <c r="U125" s="27" t="s">
        <v>4</v>
      </c>
      <c r="V125" s="27"/>
      <c r="W125" s="27"/>
      <c r="X125" s="27"/>
      <c r="Y125" s="27"/>
      <c r="Z125" s="27" t="s">
        <v>3</v>
      </c>
      <c r="AA125" s="27"/>
      <c r="AB125" s="27"/>
      <c r="AC125" s="27"/>
      <c r="AD125" s="27"/>
      <c r="AE125" s="27" t="s">
        <v>4</v>
      </c>
      <c r="AF125" s="27"/>
      <c r="AG125" s="27"/>
      <c r="AH125" s="27"/>
      <c r="AI125" s="27"/>
      <c r="AJ125" s="27" t="s">
        <v>3</v>
      </c>
      <c r="AK125" s="27"/>
      <c r="AL125" s="27"/>
      <c r="AM125" s="27"/>
      <c r="AN125" s="27"/>
      <c r="AO125" s="27" t="s">
        <v>4</v>
      </c>
      <c r="AP125" s="27"/>
      <c r="AQ125" s="27"/>
      <c r="AR125" s="27"/>
      <c r="AS125" s="27"/>
      <c r="AT125" s="27" t="s">
        <v>3</v>
      </c>
      <c r="AU125" s="27"/>
      <c r="AV125" s="27"/>
      <c r="AW125" s="27"/>
      <c r="AX125" s="27"/>
      <c r="AY125" s="27" t="s">
        <v>4</v>
      </c>
      <c r="AZ125" s="27"/>
      <c r="BA125" s="27"/>
      <c r="BB125" s="27"/>
      <c r="BC125" s="27"/>
      <c r="BD125" s="27" t="s">
        <v>3</v>
      </c>
      <c r="BE125" s="27"/>
      <c r="BF125" s="27"/>
      <c r="BG125" s="27"/>
      <c r="BH125" s="27"/>
      <c r="BI125" s="27" t="s">
        <v>4</v>
      </c>
      <c r="BJ125" s="27"/>
      <c r="BK125" s="27"/>
      <c r="BL125" s="27"/>
      <c r="BM125" s="27"/>
      <c r="BN125" s="27" t="s">
        <v>3</v>
      </c>
      <c r="BO125" s="27"/>
      <c r="BP125" s="27"/>
      <c r="BQ125" s="27"/>
      <c r="BR125" s="27"/>
    </row>
    <row r="126" spans="1:79" ht="15" customHeight="1" x14ac:dyDescent="0.25">
      <c r="A126" s="36">
        <v>1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8"/>
      <c r="U126" s="27">
        <v>2</v>
      </c>
      <c r="V126" s="27"/>
      <c r="W126" s="27"/>
      <c r="X126" s="27"/>
      <c r="Y126" s="27"/>
      <c r="Z126" s="27">
        <v>3</v>
      </c>
      <c r="AA126" s="27"/>
      <c r="AB126" s="27"/>
      <c r="AC126" s="27"/>
      <c r="AD126" s="27"/>
      <c r="AE126" s="27">
        <v>4</v>
      </c>
      <c r="AF126" s="27"/>
      <c r="AG126" s="27"/>
      <c r="AH126" s="27"/>
      <c r="AI126" s="27"/>
      <c r="AJ126" s="27">
        <v>5</v>
      </c>
      <c r="AK126" s="27"/>
      <c r="AL126" s="27"/>
      <c r="AM126" s="27"/>
      <c r="AN126" s="27"/>
      <c r="AO126" s="27">
        <v>6</v>
      </c>
      <c r="AP126" s="27"/>
      <c r="AQ126" s="27"/>
      <c r="AR126" s="27"/>
      <c r="AS126" s="27"/>
      <c r="AT126" s="27">
        <v>7</v>
      </c>
      <c r="AU126" s="27"/>
      <c r="AV126" s="27"/>
      <c r="AW126" s="27"/>
      <c r="AX126" s="27"/>
      <c r="AY126" s="27">
        <v>8</v>
      </c>
      <c r="AZ126" s="27"/>
      <c r="BA126" s="27"/>
      <c r="BB126" s="27"/>
      <c r="BC126" s="27"/>
      <c r="BD126" s="27">
        <v>9</v>
      </c>
      <c r="BE126" s="27"/>
      <c r="BF126" s="27"/>
      <c r="BG126" s="27"/>
      <c r="BH126" s="27"/>
      <c r="BI126" s="27">
        <v>10</v>
      </c>
      <c r="BJ126" s="27"/>
      <c r="BK126" s="27"/>
      <c r="BL126" s="27"/>
      <c r="BM126" s="27"/>
      <c r="BN126" s="27">
        <v>11</v>
      </c>
      <c r="BO126" s="27"/>
      <c r="BP126" s="27"/>
      <c r="BQ126" s="27"/>
      <c r="BR126" s="27"/>
    </row>
    <row r="127" spans="1:79" s="1" customFormat="1" ht="15.75" hidden="1" customHeight="1" x14ac:dyDescent="0.25">
      <c r="A127" s="39" t="s">
        <v>57</v>
      </c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1"/>
      <c r="U127" s="26" t="s">
        <v>65</v>
      </c>
      <c r="V127" s="26"/>
      <c r="W127" s="26"/>
      <c r="X127" s="26"/>
      <c r="Y127" s="26"/>
      <c r="Z127" s="30" t="s">
        <v>66</v>
      </c>
      <c r="AA127" s="30"/>
      <c r="AB127" s="30"/>
      <c r="AC127" s="30"/>
      <c r="AD127" s="30"/>
      <c r="AE127" s="26" t="s">
        <v>67</v>
      </c>
      <c r="AF127" s="26"/>
      <c r="AG127" s="26"/>
      <c r="AH127" s="26"/>
      <c r="AI127" s="26"/>
      <c r="AJ127" s="30" t="s">
        <v>68</v>
      </c>
      <c r="AK127" s="30"/>
      <c r="AL127" s="30"/>
      <c r="AM127" s="30"/>
      <c r="AN127" s="30"/>
      <c r="AO127" s="26" t="s">
        <v>58</v>
      </c>
      <c r="AP127" s="26"/>
      <c r="AQ127" s="26"/>
      <c r="AR127" s="26"/>
      <c r="AS127" s="26"/>
      <c r="AT127" s="30" t="s">
        <v>59</v>
      </c>
      <c r="AU127" s="30"/>
      <c r="AV127" s="30"/>
      <c r="AW127" s="30"/>
      <c r="AX127" s="30"/>
      <c r="AY127" s="26" t="s">
        <v>60</v>
      </c>
      <c r="AZ127" s="26"/>
      <c r="BA127" s="26"/>
      <c r="BB127" s="26"/>
      <c r="BC127" s="26"/>
      <c r="BD127" s="30" t="s">
        <v>61</v>
      </c>
      <c r="BE127" s="30"/>
      <c r="BF127" s="30"/>
      <c r="BG127" s="30"/>
      <c r="BH127" s="30"/>
      <c r="BI127" s="26" t="s">
        <v>62</v>
      </c>
      <c r="BJ127" s="26"/>
      <c r="BK127" s="26"/>
      <c r="BL127" s="26"/>
      <c r="BM127" s="26"/>
      <c r="BN127" s="30" t="s">
        <v>63</v>
      </c>
      <c r="BO127" s="30"/>
      <c r="BP127" s="30"/>
      <c r="BQ127" s="30"/>
      <c r="BR127" s="30"/>
      <c r="CA127" t="s">
        <v>41</v>
      </c>
    </row>
    <row r="128" spans="1:79" s="6" customFormat="1" ht="12.75" customHeight="1" x14ac:dyDescent="0.25">
      <c r="A128" s="85" t="s">
        <v>147</v>
      </c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7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  <c r="BI128" s="115"/>
      <c r="BJ128" s="115"/>
      <c r="BK128" s="115"/>
      <c r="BL128" s="115"/>
      <c r="BM128" s="115"/>
      <c r="BN128" s="115"/>
      <c r="BO128" s="115"/>
      <c r="BP128" s="115"/>
      <c r="BQ128" s="115"/>
      <c r="BR128" s="115"/>
      <c r="CA128" s="6" t="s">
        <v>42</v>
      </c>
    </row>
    <row r="129" spans="1:79" s="98" customFormat="1" ht="26.4" customHeight="1" x14ac:dyDescent="0.25">
      <c r="A129" s="91" t="s">
        <v>187</v>
      </c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3"/>
      <c r="U129" s="116" t="s">
        <v>173</v>
      </c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 t="s">
        <v>173</v>
      </c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 t="s">
        <v>173</v>
      </c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 t="s">
        <v>173</v>
      </c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 t="s">
        <v>173</v>
      </c>
      <c r="BJ129" s="116"/>
      <c r="BK129" s="116"/>
      <c r="BL129" s="116"/>
      <c r="BM129" s="116"/>
      <c r="BN129" s="116"/>
      <c r="BO129" s="116"/>
      <c r="BP129" s="116"/>
      <c r="BQ129" s="116"/>
      <c r="BR129" s="116"/>
    </row>
    <row r="132" spans="1:79" ht="14.25" customHeight="1" x14ac:dyDescent="0.25">
      <c r="A132" s="29" t="s">
        <v>125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79" ht="15" customHeight="1" x14ac:dyDescent="0.25">
      <c r="A133" s="51" t="s">
        <v>6</v>
      </c>
      <c r="B133" s="52"/>
      <c r="C133" s="52"/>
      <c r="D133" s="51" t="s">
        <v>10</v>
      </c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3"/>
      <c r="W133" s="27" t="s">
        <v>202</v>
      </c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 t="s">
        <v>206</v>
      </c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 t="s">
        <v>218</v>
      </c>
      <c r="AV133" s="27"/>
      <c r="AW133" s="27"/>
      <c r="AX133" s="27"/>
      <c r="AY133" s="27"/>
      <c r="AZ133" s="27"/>
      <c r="BA133" s="27" t="s">
        <v>224</v>
      </c>
      <c r="BB133" s="27"/>
      <c r="BC133" s="27"/>
      <c r="BD133" s="27"/>
      <c r="BE133" s="27"/>
      <c r="BF133" s="27"/>
      <c r="BG133" s="27" t="s">
        <v>233</v>
      </c>
      <c r="BH133" s="27"/>
      <c r="BI133" s="27"/>
      <c r="BJ133" s="27"/>
      <c r="BK133" s="27"/>
      <c r="BL133" s="27"/>
    </row>
    <row r="134" spans="1:79" ht="15" customHeight="1" x14ac:dyDescent="0.25">
      <c r="A134" s="70"/>
      <c r="B134" s="71"/>
      <c r="C134" s="71"/>
      <c r="D134" s="70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2"/>
      <c r="W134" s="27" t="s">
        <v>4</v>
      </c>
      <c r="X134" s="27"/>
      <c r="Y134" s="27"/>
      <c r="Z134" s="27"/>
      <c r="AA134" s="27"/>
      <c r="AB134" s="27"/>
      <c r="AC134" s="27" t="s">
        <v>3</v>
      </c>
      <c r="AD134" s="27"/>
      <c r="AE134" s="27"/>
      <c r="AF134" s="27"/>
      <c r="AG134" s="27"/>
      <c r="AH134" s="27"/>
      <c r="AI134" s="27" t="s">
        <v>4</v>
      </c>
      <c r="AJ134" s="27"/>
      <c r="AK134" s="27"/>
      <c r="AL134" s="27"/>
      <c r="AM134" s="27"/>
      <c r="AN134" s="27"/>
      <c r="AO134" s="27" t="s">
        <v>3</v>
      </c>
      <c r="AP134" s="27"/>
      <c r="AQ134" s="27"/>
      <c r="AR134" s="27"/>
      <c r="AS134" s="27"/>
      <c r="AT134" s="27"/>
      <c r="AU134" s="73" t="s">
        <v>4</v>
      </c>
      <c r="AV134" s="73"/>
      <c r="AW134" s="73"/>
      <c r="AX134" s="73" t="s">
        <v>3</v>
      </c>
      <c r="AY134" s="73"/>
      <c r="AZ134" s="73"/>
      <c r="BA134" s="73" t="s">
        <v>4</v>
      </c>
      <c r="BB134" s="73"/>
      <c r="BC134" s="73"/>
      <c r="BD134" s="73" t="s">
        <v>3</v>
      </c>
      <c r="BE134" s="73"/>
      <c r="BF134" s="73"/>
      <c r="BG134" s="73" t="s">
        <v>4</v>
      </c>
      <c r="BH134" s="73"/>
      <c r="BI134" s="73"/>
      <c r="BJ134" s="73" t="s">
        <v>3</v>
      </c>
      <c r="BK134" s="73"/>
      <c r="BL134" s="73"/>
    </row>
    <row r="135" spans="1:79" ht="57" customHeight="1" x14ac:dyDescent="0.25">
      <c r="A135" s="54"/>
      <c r="B135" s="55"/>
      <c r="C135" s="55"/>
      <c r="D135" s="54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6"/>
      <c r="W135" s="27" t="s">
        <v>12</v>
      </c>
      <c r="X135" s="27"/>
      <c r="Y135" s="27"/>
      <c r="Z135" s="27" t="s">
        <v>11</v>
      </c>
      <c r="AA135" s="27"/>
      <c r="AB135" s="27"/>
      <c r="AC135" s="27" t="s">
        <v>12</v>
      </c>
      <c r="AD135" s="27"/>
      <c r="AE135" s="27"/>
      <c r="AF135" s="27" t="s">
        <v>11</v>
      </c>
      <c r="AG135" s="27"/>
      <c r="AH135" s="27"/>
      <c r="AI135" s="27" t="s">
        <v>12</v>
      </c>
      <c r="AJ135" s="27"/>
      <c r="AK135" s="27"/>
      <c r="AL135" s="27" t="s">
        <v>11</v>
      </c>
      <c r="AM135" s="27"/>
      <c r="AN135" s="27"/>
      <c r="AO135" s="27" t="s">
        <v>12</v>
      </c>
      <c r="AP135" s="27"/>
      <c r="AQ135" s="27"/>
      <c r="AR135" s="27" t="s">
        <v>11</v>
      </c>
      <c r="AS135" s="27"/>
      <c r="AT135" s="27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</row>
    <row r="136" spans="1:79" ht="15" customHeight="1" x14ac:dyDescent="0.25">
      <c r="A136" s="36">
        <v>1</v>
      </c>
      <c r="B136" s="37"/>
      <c r="C136" s="37"/>
      <c r="D136" s="36">
        <v>2</v>
      </c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8"/>
      <c r="W136" s="27">
        <v>3</v>
      </c>
      <c r="X136" s="27"/>
      <c r="Y136" s="27"/>
      <c r="Z136" s="27">
        <v>4</v>
      </c>
      <c r="AA136" s="27"/>
      <c r="AB136" s="27"/>
      <c r="AC136" s="27">
        <v>5</v>
      </c>
      <c r="AD136" s="27"/>
      <c r="AE136" s="27"/>
      <c r="AF136" s="27">
        <v>6</v>
      </c>
      <c r="AG136" s="27"/>
      <c r="AH136" s="27"/>
      <c r="AI136" s="27">
        <v>7</v>
      </c>
      <c r="AJ136" s="27"/>
      <c r="AK136" s="27"/>
      <c r="AL136" s="27">
        <v>8</v>
      </c>
      <c r="AM136" s="27"/>
      <c r="AN136" s="27"/>
      <c r="AO136" s="27">
        <v>9</v>
      </c>
      <c r="AP136" s="27"/>
      <c r="AQ136" s="27"/>
      <c r="AR136" s="27">
        <v>10</v>
      </c>
      <c r="AS136" s="27"/>
      <c r="AT136" s="27"/>
      <c r="AU136" s="27">
        <v>11</v>
      </c>
      <c r="AV136" s="27"/>
      <c r="AW136" s="27"/>
      <c r="AX136" s="27">
        <v>12</v>
      </c>
      <c r="AY136" s="27"/>
      <c r="AZ136" s="27"/>
      <c r="BA136" s="27">
        <v>13</v>
      </c>
      <c r="BB136" s="27"/>
      <c r="BC136" s="27"/>
      <c r="BD136" s="27">
        <v>14</v>
      </c>
      <c r="BE136" s="27"/>
      <c r="BF136" s="27"/>
      <c r="BG136" s="27">
        <v>15</v>
      </c>
      <c r="BH136" s="27"/>
      <c r="BI136" s="27"/>
      <c r="BJ136" s="27">
        <v>16</v>
      </c>
      <c r="BK136" s="27"/>
      <c r="BL136" s="27"/>
    </row>
    <row r="137" spans="1:79" s="1" customFormat="1" ht="12.75" hidden="1" customHeight="1" x14ac:dyDescent="0.25">
      <c r="A137" s="39" t="s">
        <v>69</v>
      </c>
      <c r="B137" s="40"/>
      <c r="C137" s="40"/>
      <c r="D137" s="39" t="s">
        <v>57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1"/>
      <c r="W137" s="26" t="s">
        <v>72</v>
      </c>
      <c r="X137" s="26"/>
      <c r="Y137" s="26"/>
      <c r="Z137" s="26" t="s">
        <v>73</v>
      </c>
      <c r="AA137" s="26"/>
      <c r="AB137" s="26"/>
      <c r="AC137" s="30" t="s">
        <v>74</v>
      </c>
      <c r="AD137" s="30"/>
      <c r="AE137" s="30"/>
      <c r="AF137" s="30" t="s">
        <v>75</v>
      </c>
      <c r="AG137" s="30"/>
      <c r="AH137" s="30"/>
      <c r="AI137" s="26" t="s">
        <v>76</v>
      </c>
      <c r="AJ137" s="26"/>
      <c r="AK137" s="26"/>
      <c r="AL137" s="26" t="s">
        <v>77</v>
      </c>
      <c r="AM137" s="26"/>
      <c r="AN137" s="26"/>
      <c r="AO137" s="30" t="s">
        <v>104</v>
      </c>
      <c r="AP137" s="30"/>
      <c r="AQ137" s="30"/>
      <c r="AR137" s="30" t="s">
        <v>78</v>
      </c>
      <c r="AS137" s="30"/>
      <c r="AT137" s="30"/>
      <c r="AU137" s="26" t="s">
        <v>105</v>
      </c>
      <c r="AV137" s="26"/>
      <c r="AW137" s="26"/>
      <c r="AX137" s="30" t="s">
        <v>106</v>
      </c>
      <c r="AY137" s="30"/>
      <c r="AZ137" s="30"/>
      <c r="BA137" s="26" t="s">
        <v>107</v>
      </c>
      <c r="BB137" s="26"/>
      <c r="BC137" s="26"/>
      <c r="BD137" s="30" t="s">
        <v>108</v>
      </c>
      <c r="BE137" s="30"/>
      <c r="BF137" s="30"/>
      <c r="BG137" s="26" t="s">
        <v>109</v>
      </c>
      <c r="BH137" s="26"/>
      <c r="BI137" s="26"/>
      <c r="BJ137" s="30" t="s">
        <v>110</v>
      </c>
      <c r="BK137" s="30"/>
      <c r="BL137" s="30"/>
      <c r="CA137" s="1" t="s">
        <v>103</v>
      </c>
    </row>
    <row r="138" spans="1:79" s="6" customFormat="1" ht="13.2" customHeight="1" x14ac:dyDescent="0.25">
      <c r="A138" s="85">
        <v>1</v>
      </c>
      <c r="B138" s="86"/>
      <c r="C138" s="86"/>
      <c r="D138" s="99" t="s">
        <v>188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CA138" s="6" t="s">
        <v>43</v>
      </c>
    </row>
    <row r="139" spans="1:79" s="98" customFormat="1" ht="26.4" customHeight="1" x14ac:dyDescent="0.25">
      <c r="A139" s="88">
        <v>2</v>
      </c>
      <c r="B139" s="89"/>
      <c r="C139" s="89"/>
      <c r="D139" s="91" t="s">
        <v>189</v>
      </c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3"/>
      <c r="W139" s="114" t="s">
        <v>173</v>
      </c>
      <c r="X139" s="114"/>
      <c r="Y139" s="114"/>
      <c r="Z139" s="114" t="s">
        <v>173</v>
      </c>
      <c r="AA139" s="114"/>
      <c r="AB139" s="114"/>
      <c r="AC139" s="114"/>
      <c r="AD139" s="114"/>
      <c r="AE139" s="114"/>
      <c r="AF139" s="114"/>
      <c r="AG139" s="114"/>
      <c r="AH139" s="114"/>
      <c r="AI139" s="114" t="s">
        <v>173</v>
      </c>
      <c r="AJ139" s="114"/>
      <c r="AK139" s="114"/>
      <c r="AL139" s="114" t="s">
        <v>173</v>
      </c>
      <c r="AM139" s="114"/>
      <c r="AN139" s="114"/>
      <c r="AO139" s="114"/>
      <c r="AP139" s="114"/>
      <c r="AQ139" s="114"/>
      <c r="AR139" s="114"/>
      <c r="AS139" s="114"/>
      <c r="AT139" s="114"/>
      <c r="AU139" s="114" t="s">
        <v>173</v>
      </c>
      <c r="AV139" s="114"/>
      <c r="AW139" s="114"/>
      <c r="AX139" s="114"/>
      <c r="AY139" s="114"/>
      <c r="AZ139" s="114"/>
      <c r="BA139" s="114" t="s">
        <v>173</v>
      </c>
      <c r="BB139" s="114"/>
      <c r="BC139" s="114"/>
      <c r="BD139" s="114"/>
      <c r="BE139" s="114"/>
      <c r="BF139" s="114"/>
      <c r="BG139" s="114" t="s">
        <v>173</v>
      </c>
      <c r="BH139" s="114"/>
      <c r="BI139" s="114"/>
      <c r="BJ139" s="114"/>
      <c r="BK139" s="114"/>
      <c r="BL139" s="114"/>
    </row>
    <row r="142" spans="1:79" ht="14.25" customHeight="1" x14ac:dyDescent="0.25">
      <c r="A142" s="29" t="s">
        <v>153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79" ht="14.25" customHeight="1" x14ac:dyDescent="0.25">
      <c r="A143" s="29" t="s">
        <v>219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</row>
    <row r="144" spans="1:79" ht="15" customHeight="1" x14ac:dyDescent="0.25">
      <c r="A144" s="31" t="s">
        <v>201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</row>
    <row r="145" spans="1:79" ht="15" customHeight="1" x14ac:dyDescent="0.25">
      <c r="A145" s="27" t="s">
        <v>6</v>
      </c>
      <c r="B145" s="27"/>
      <c r="C145" s="27"/>
      <c r="D145" s="27"/>
      <c r="E145" s="27"/>
      <c r="F145" s="27"/>
      <c r="G145" s="27" t="s">
        <v>126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 t="s">
        <v>13</v>
      </c>
      <c r="U145" s="27"/>
      <c r="V145" s="27"/>
      <c r="W145" s="27"/>
      <c r="X145" s="27"/>
      <c r="Y145" s="27"/>
      <c r="Z145" s="27"/>
      <c r="AA145" s="36" t="s">
        <v>202</v>
      </c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6"/>
      <c r="AP145" s="36" t="s">
        <v>205</v>
      </c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8"/>
      <c r="BE145" s="36" t="s">
        <v>213</v>
      </c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8"/>
    </row>
    <row r="146" spans="1:79" ht="32.1" customHeight="1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 t="s">
        <v>4</v>
      </c>
      <c r="AB146" s="27"/>
      <c r="AC146" s="27"/>
      <c r="AD146" s="27"/>
      <c r="AE146" s="27"/>
      <c r="AF146" s="27" t="s">
        <v>3</v>
      </c>
      <c r="AG146" s="27"/>
      <c r="AH146" s="27"/>
      <c r="AI146" s="27"/>
      <c r="AJ146" s="27"/>
      <c r="AK146" s="27" t="s">
        <v>89</v>
      </c>
      <c r="AL146" s="27"/>
      <c r="AM146" s="27"/>
      <c r="AN146" s="27"/>
      <c r="AO146" s="27"/>
      <c r="AP146" s="27" t="s">
        <v>4</v>
      </c>
      <c r="AQ146" s="27"/>
      <c r="AR146" s="27"/>
      <c r="AS146" s="27"/>
      <c r="AT146" s="27"/>
      <c r="AU146" s="27" t="s">
        <v>3</v>
      </c>
      <c r="AV146" s="27"/>
      <c r="AW146" s="27"/>
      <c r="AX146" s="27"/>
      <c r="AY146" s="27"/>
      <c r="AZ146" s="27" t="s">
        <v>96</v>
      </c>
      <c r="BA146" s="27"/>
      <c r="BB146" s="27"/>
      <c r="BC146" s="27"/>
      <c r="BD146" s="27"/>
      <c r="BE146" s="27" t="s">
        <v>4</v>
      </c>
      <c r="BF146" s="27"/>
      <c r="BG146" s="27"/>
      <c r="BH146" s="27"/>
      <c r="BI146" s="27"/>
      <c r="BJ146" s="27" t="s">
        <v>3</v>
      </c>
      <c r="BK146" s="27"/>
      <c r="BL146" s="27"/>
      <c r="BM146" s="27"/>
      <c r="BN146" s="27"/>
      <c r="BO146" s="27" t="s">
        <v>127</v>
      </c>
      <c r="BP146" s="27"/>
      <c r="BQ146" s="27"/>
      <c r="BR146" s="27"/>
      <c r="BS146" s="27"/>
    </row>
    <row r="147" spans="1:79" ht="15" customHeight="1" x14ac:dyDescent="0.25">
      <c r="A147" s="27">
        <v>1</v>
      </c>
      <c r="B147" s="27"/>
      <c r="C147" s="27"/>
      <c r="D147" s="27"/>
      <c r="E147" s="27"/>
      <c r="F147" s="27"/>
      <c r="G147" s="27">
        <v>2</v>
      </c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>
        <v>3</v>
      </c>
      <c r="U147" s="27"/>
      <c r="V147" s="27"/>
      <c r="W147" s="27"/>
      <c r="X147" s="27"/>
      <c r="Y147" s="27"/>
      <c r="Z147" s="27"/>
      <c r="AA147" s="27">
        <v>4</v>
      </c>
      <c r="AB147" s="27"/>
      <c r="AC147" s="27"/>
      <c r="AD147" s="27"/>
      <c r="AE147" s="27"/>
      <c r="AF147" s="27">
        <v>5</v>
      </c>
      <c r="AG147" s="27"/>
      <c r="AH147" s="27"/>
      <c r="AI147" s="27"/>
      <c r="AJ147" s="27"/>
      <c r="AK147" s="27">
        <v>6</v>
      </c>
      <c r="AL147" s="27"/>
      <c r="AM147" s="27"/>
      <c r="AN147" s="27"/>
      <c r="AO147" s="27"/>
      <c r="AP147" s="27">
        <v>7</v>
      </c>
      <c r="AQ147" s="27"/>
      <c r="AR147" s="27"/>
      <c r="AS147" s="27"/>
      <c r="AT147" s="27"/>
      <c r="AU147" s="27">
        <v>8</v>
      </c>
      <c r="AV147" s="27"/>
      <c r="AW147" s="27"/>
      <c r="AX147" s="27"/>
      <c r="AY147" s="27"/>
      <c r="AZ147" s="27">
        <v>9</v>
      </c>
      <c r="BA147" s="27"/>
      <c r="BB147" s="27"/>
      <c r="BC147" s="27"/>
      <c r="BD147" s="27"/>
      <c r="BE147" s="27">
        <v>10</v>
      </c>
      <c r="BF147" s="27"/>
      <c r="BG147" s="27"/>
      <c r="BH147" s="27"/>
      <c r="BI147" s="27"/>
      <c r="BJ147" s="27">
        <v>11</v>
      </c>
      <c r="BK147" s="27"/>
      <c r="BL147" s="27"/>
      <c r="BM147" s="27"/>
      <c r="BN147" s="27"/>
      <c r="BO147" s="27">
        <v>12</v>
      </c>
      <c r="BP147" s="27"/>
      <c r="BQ147" s="27"/>
      <c r="BR147" s="27"/>
      <c r="BS147" s="27"/>
    </row>
    <row r="148" spans="1:79" s="1" customFormat="1" ht="15" hidden="1" customHeight="1" x14ac:dyDescent="0.25">
      <c r="A148" s="26" t="s">
        <v>69</v>
      </c>
      <c r="B148" s="26"/>
      <c r="C148" s="26"/>
      <c r="D148" s="26"/>
      <c r="E148" s="26"/>
      <c r="F148" s="26"/>
      <c r="G148" s="66" t="s">
        <v>57</v>
      </c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 t="s">
        <v>79</v>
      </c>
      <c r="U148" s="66"/>
      <c r="V148" s="66"/>
      <c r="W148" s="66"/>
      <c r="X148" s="66"/>
      <c r="Y148" s="66"/>
      <c r="Z148" s="66"/>
      <c r="AA148" s="30" t="s">
        <v>65</v>
      </c>
      <c r="AB148" s="30"/>
      <c r="AC148" s="30"/>
      <c r="AD148" s="30"/>
      <c r="AE148" s="30"/>
      <c r="AF148" s="30" t="s">
        <v>66</v>
      </c>
      <c r="AG148" s="30"/>
      <c r="AH148" s="30"/>
      <c r="AI148" s="30"/>
      <c r="AJ148" s="30"/>
      <c r="AK148" s="50" t="s">
        <v>122</v>
      </c>
      <c r="AL148" s="50"/>
      <c r="AM148" s="50"/>
      <c r="AN148" s="50"/>
      <c r="AO148" s="50"/>
      <c r="AP148" s="30" t="s">
        <v>67</v>
      </c>
      <c r="AQ148" s="30"/>
      <c r="AR148" s="30"/>
      <c r="AS148" s="30"/>
      <c r="AT148" s="30"/>
      <c r="AU148" s="30" t="s">
        <v>68</v>
      </c>
      <c r="AV148" s="30"/>
      <c r="AW148" s="30"/>
      <c r="AX148" s="30"/>
      <c r="AY148" s="30"/>
      <c r="AZ148" s="50" t="s">
        <v>122</v>
      </c>
      <c r="BA148" s="50"/>
      <c r="BB148" s="50"/>
      <c r="BC148" s="50"/>
      <c r="BD148" s="50"/>
      <c r="BE148" s="30" t="s">
        <v>58</v>
      </c>
      <c r="BF148" s="30"/>
      <c r="BG148" s="30"/>
      <c r="BH148" s="30"/>
      <c r="BI148" s="30"/>
      <c r="BJ148" s="30" t="s">
        <v>59</v>
      </c>
      <c r="BK148" s="30"/>
      <c r="BL148" s="30"/>
      <c r="BM148" s="30"/>
      <c r="BN148" s="30"/>
      <c r="BO148" s="50" t="s">
        <v>122</v>
      </c>
      <c r="BP148" s="50"/>
      <c r="BQ148" s="50"/>
      <c r="BR148" s="50"/>
      <c r="BS148" s="50"/>
      <c r="CA148" s="1" t="s">
        <v>44</v>
      </c>
    </row>
    <row r="149" spans="1:79" s="6" customFormat="1" ht="12.75" customHeight="1" x14ac:dyDescent="0.25">
      <c r="A149" s="84"/>
      <c r="B149" s="84"/>
      <c r="C149" s="84"/>
      <c r="D149" s="84"/>
      <c r="E149" s="84"/>
      <c r="F149" s="84"/>
      <c r="G149" s="117" t="s">
        <v>147</v>
      </c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8"/>
      <c r="U149" s="118"/>
      <c r="V149" s="118"/>
      <c r="W149" s="118"/>
      <c r="X149" s="118"/>
      <c r="Y149" s="118"/>
      <c r="Z149" s="118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>
        <f>IF(ISNUMBER(AA149),AA149,0)+IF(ISNUMBER(AF149),AF149,0)</f>
        <v>0</v>
      </c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>
        <f>IF(ISNUMBER(AP149),AP149,0)+IF(ISNUMBER(AU149),AU149,0)</f>
        <v>0</v>
      </c>
      <c r="BA149" s="115"/>
      <c r="BB149" s="115"/>
      <c r="BC149" s="115"/>
      <c r="BD149" s="115"/>
      <c r="BE149" s="115"/>
      <c r="BF149" s="115"/>
      <c r="BG149" s="115"/>
      <c r="BH149" s="115"/>
      <c r="BI149" s="115"/>
      <c r="BJ149" s="115"/>
      <c r="BK149" s="115"/>
      <c r="BL149" s="115"/>
      <c r="BM149" s="115"/>
      <c r="BN149" s="115"/>
      <c r="BO149" s="115">
        <f>IF(ISNUMBER(BE149),BE149,0)+IF(ISNUMBER(BJ149),BJ149,0)</f>
        <v>0</v>
      </c>
      <c r="BP149" s="115"/>
      <c r="BQ149" s="115"/>
      <c r="BR149" s="115"/>
      <c r="BS149" s="115"/>
      <c r="CA149" s="6" t="s">
        <v>45</v>
      </c>
    </row>
    <row r="151" spans="1:79" ht="13.5" customHeight="1" x14ac:dyDescent="0.25">
      <c r="A151" s="29" t="s">
        <v>234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</row>
    <row r="152" spans="1:79" ht="15" customHeight="1" x14ac:dyDescent="0.25">
      <c r="A152" s="44" t="s">
        <v>201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</row>
    <row r="153" spans="1:79" ht="15" customHeight="1" x14ac:dyDescent="0.25">
      <c r="A153" s="27" t="s">
        <v>6</v>
      </c>
      <c r="B153" s="27"/>
      <c r="C153" s="27"/>
      <c r="D153" s="27"/>
      <c r="E153" s="27"/>
      <c r="F153" s="27"/>
      <c r="G153" s="27" t="s">
        <v>126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 t="s">
        <v>13</v>
      </c>
      <c r="U153" s="27"/>
      <c r="V153" s="27"/>
      <c r="W153" s="27"/>
      <c r="X153" s="27"/>
      <c r="Y153" s="27"/>
      <c r="Z153" s="27"/>
      <c r="AA153" s="36" t="s">
        <v>223</v>
      </c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6"/>
      <c r="AP153" s="36" t="s">
        <v>228</v>
      </c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8"/>
    </row>
    <row r="154" spans="1:79" ht="32.1" customHeight="1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 t="s">
        <v>4</v>
      </c>
      <c r="AB154" s="27"/>
      <c r="AC154" s="27"/>
      <c r="AD154" s="27"/>
      <c r="AE154" s="27"/>
      <c r="AF154" s="27" t="s">
        <v>3</v>
      </c>
      <c r="AG154" s="27"/>
      <c r="AH154" s="27"/>
      <c r="AI154" s="27"/>
      <c r="AJ154" s="27"/>
      <c r="AK154" s="27" t="s">
        <v>89</v>
      </c>
      <c r="AL154" s="27"/>
      <c r="AM154" s="27"/>
      <c r="AN154" s="27"/>
      <c r="AO154" s="27"/>
      <c r="AP154" s="27" t="s">
        <v>4</v>
      </c>
      <c r="AQ154" s="27"/>
      <c r="AR154" s="27"/>
      <c r="AS154" s="27"/>
      <c r="AT154" s="27"/>
      <c r="AU154" s="27" t="s">
        <v>3</v>
      </c>
      <c r="AV154" s="27"/>
      <c r="AW154" s="27"/>
      <c r="AX154" s="27"/>
      <c r="AY154" s="27"/>
      <c r="AZ154" s="27" t="s">
        <v>96</v>
      </c>
      <c r="BA154" s="27"/>
      <c r="BB154" s="27"/>
      <c r="BC154" s="27"/>
      <c r="BD154" s="27"/>
    </row>
    <row r="155" spans="1:79" ht="15" customHeight="1" x14ac:dyDescent="0.25">
      <c r="A155" s="27">
        <v>1</v>
      </c>
      <c r="B155" s="27"/>
      <c r="C155" s="27"/>
      <c r="D155" s="27"/>
      <c r="E155" s="27"/>
      <c r="F155" s="27"/>
      <c r="G155" s="27">
        <v>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>
        <v>3</v>
      </c>
      <c r="U155" s="27"/>
      <c r="V155" s="27"/>
      <c r="W155" s="27"/>
      <c r="X155" s="27"/>
      <c r="Y155" s="27"/>
      <c r="Z155" s="27"/>
      <c r="AA155" s="27">
        <v>4</v>
      </c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</row>
    <row r="156" spans="1:79" s="1" customFormat="1" ht="12" hidden="1" customHeight="1" x14ac:dyDescent="0.25">
      <c r="A156" s="26" t="s">
        <v>69</v>
      </c>
      <c r="B156" s="26"/>
      <c r="C156" s="26"/>
      <c r="D156" s="26"/>
      <c r="E156" s="26"/>
      <c r="F156" s="26"/>
      <c r="G156" s="66" t="s">
        <v>57</v>
      </c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 t="s">
        <v>79</v>
      </c>
      <c r="U156" s="66"/>
      <c r="V156" s="66"/>
      <c r="W156" s="66"/>
      <c r="X156" s="66"/>
      <c r="Y156" s="66"/>
      <c r="Z156" s="66"/>
      <c r="AA156" s="30" t="s">
        <v>60</v>
      </c>
      <c r="AB156" s="30"/>
      <c r="AC156" s="30"/>
      <c r="AD156" s="30"/>
      <c r="AE156" s="30"/>
      <c r="AF156" s="30" t="s">
        <v>61</v>
      </c>
      <c r="AG156" s="30"/>
      <c r="AH156" s="30"/>
      <c r="AI156" s="30"/>
      <c r="AJ156" s="30"/>
      <c r="AK156" s="50" t="s">
        <v>122</v>
      </c>
      <c r="AL156" s="50"/>
      <c r="AM156" s="50"/>
      <c r="AN156" s="50"/>
      <c r="AO156" s="50"/>
      <c r="AP156" s="30" t="s">
        <v>62</v>
      </c>
      <c r="AQ156" s="30"/>
      <c r="AR156" s="30"/>
      <c r="AS156" s="30"/>
      <c r="AT156" s="30"/>
      <c r="AU156" s="30" t="s">
        <v>63</v>
      </c>
      <c r="AV156" s="30"/>
      <c r="AW156" s="30"/>
      <c r="AX156" s="30"/>
      <c r="AY156" s="30"/>
      <c r="AZ156" s="50" t="s">
        <v>122</v>
      </c>
      <c r="BA156" s="50"/>
      <c r="BB156" s="50"/>
      <c r="BC156" s="50"/>
      <c r="BD156" s="50"/>
      <c r="CA156" s="1" t="s">
        <v>46</v>
      </c>
    </row>
    <row r="157" spans="1:79" s="6" customFormat="1" x14ac:dyDescent="0.25">
      <c r="A157" s="84"/>
      <c r="B157" s="84"/>
      <c r="C157" s="84"/>
      <c r="D157" s="84"/>
      <c r="E157" s="84"/>
      <c r="F157" s="84"/>
      <c r="G157" s="117" t="s">
        <v>147</v>
      </c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8"/>
      <c r="U157" s="118"/>
      <c r="V157" s="118"/>
      <c r="W157" s="118"/>
      <c r="X157" s="118"/>
      <c r="Y157" s="118"/>
      <c r="Z157" s="118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>
        <f>IF(ISNUMBER(AA157),AA157,0)+IF(ISNUMBER(AF157),AF157,0)</f>
        <v>0</v>
      </c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>
        <f>IF(ISNUMBER(AP157),AP157,0)+IF(ISNUMBER(AU157),AU157,0)</f>
        <v>0</v>
      </c>
      <c r="BA157" s="115"/>
      <c r="BB157" s="115"/>
      <c r="BC157" s="115"/>
      <c r="BD157" s="115"/>
      <c r="CA157" s="6" t="s">
        <v>47</v>
      </c>
    </row>
    <row r="160" spans="1:79" ht="14.25" customHeight="1" x14ac:dyDescent="0.25">
      <c r="A160" s="29" t="s">
        <v>235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 x14ac:dyDescent="0.25">
      <c r="A161" s="44" t="s">
        <v>201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</row>
    <row r="162" spans="1:79" ht="23.1" customHeight="1" x14ac:dyDescent="0.25">
      <c r="A162" s="27" t="s">
        <v>128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51" t="s">
        <v>129</v>
      </c>
      <c r="O162" s="52"/>
      <c r="P162" s="52"/>
      <c r="Q162" s="52"/>
      <c r="R162" s="52"/>
      <c r="S162" s="52"/>
      <c r="T162" s="52"/>
      <c r="U162" s="53"/>
      <c r="V162" s="51" t="s">
        <v>130</v>
      </c>
      <c r="W162" s="52"/>
      <c r="X162" s="52"/>
      <c r="Y162" s="52"/>
      <c r="Z162" s="53"/>
      <c r="AA162" s="27" t="s">
        <v>202</v>
      </c>
      <c r="AB162" s="27"/>
      <c r="AC162" s="27"/>
      <c r="AD162" s="27"/>
      <c r="AE162" s="27"/>
      <c r="AF162" s="27"/>
      <c r="AG162" s="27"/>
      <c r="AH162" s="27"/>
      <c r="AI162" s="27"/>
      <c r="AJ162" s="27" t="s">
        <v>205</v>
      </c>
      <c r="AK162" s="27"/>
      <c r="AL162" s="27"/>
      <c r="AM162" s="27"/>
      <c r="AN162" s="27"/>
      <c r="AO162" s="27"/>
      <c r="AP162" s="27"/>
      <c r="AQ162" s="27"/>
      <c r="AR162" s="27"/>
      <c r="AS162" s="27" t="s">
        <v>213</v>
      </c>
      <c r="AT162" s="27"/>
      <c r="AU162" s="27"/>
      <c r="AV162" s="27"/>
      <c r="AW162" s="27"/>
      <c r="AX162" s="27"/>
      <c r="AY162" s="27"/>
      <c r="AZ162" s="27"/>
      <c r="BA162" s="27"/>
      <c r="BB162" s="27" t="s">
        <v>223</v>
      </c>
      <c r="BC162" s="27"/>
      <c r="BD162" s="27"/>
      <c r="BE162" s="27"/>
      <c r="BF162" s="27"/>
      <c r="BG162" s="27"/>
      <c r="BH162" s="27"/>
      <c r="BI162" s="27"/>
      <c r="BJ162" s="27"/>
      <c r="BK162" s="27" t="s">
        <v>228</v>
      </c>
      <c r="BL162" s="27"/>
      <c r="BM162" s="27"/>
      <c r="BN162" s="27"/>
      <c r="BO162" s="27"/>
      <c r="BP162" s="27"/>
      <c r="BQ162" s="27"/>
      <c r="BR162" s="27"/>
      <c r="BS162" s="27"/>
    </row>
    <row r="163" spans="1:79" ht="95.25" customHeight="1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54"/>
      <c r="O163" s="55"/>
      <c r="P163" s="55"/>
      <c r="Q163" s="55"/>
      <c r="R163" s="55"/>
      <c r="S163" s="55"/>
      <c r="T163" s="55"/>
      <c r="U163" s="56"/>
      <c r="V163" s="54"/>
      <c r="W163" s="55"/>
      <c r="X163" s="55"/>
      <c r="Y163" s="55"/>
      <c r="Z163" s="56"/>
      <c r="AA163" s="73" t="s">
        <v>133</v>
      </c>
      <c r="AB163" s="73"/>
      <c r="AC163" s="73"/>
      <c r="AD163" s="73"/>
      <c r="AE163" s="73"/>
      <c r="AF163" s="73" t="s">
        <v>134</v>
      </c>
      <c r="AG163" s="73"/>
      <c r="AH163" s="73"/>
      <c r="AI163" s="73"/>
      <c r="AJ163" s="73" t="s">
        <v>133</v>
      </c>
      <c r="AK163" s="73"/>
      <c r="AL163" s="73"/>
      <c r="AM163" s="73"/>
      <c r="AN163" s="73"/>
      <c r="AO163" s="73" t="s">
        <v>134</v>
      </c>
      <c r="AP163" s="73"/>
      <c r="AQ163" s="73"/>
      <c r="AR163" s="73"/>
      <c r="AS163" s="73" t="s">
        <v>133</v>
      </c>
      <c r="AT163" s="73"/>
      <c r="AU163" s="73"/>
      <c r="AV163" s="73"/>
      <c r="AW163" s="73"/>
      <c r="AX163" s="73" t="s">
        <v>134</v>
      </c>
      <c r="AY163" s="73"/>
      <c r="AZ163" s="73"/>
      <c r="BA163" s="73"/>
      <c r="BB163" s="73" t="s">
        <v>133</v>
      </c>
      <c r="BC163" s="73"/>
      <c r="BD163" s="73"/>
      <c r="BE163" s="73"/>
      <c r="BF163" s="73"/>
      <c r="BG163" s="73" t="s">
        <v>134</v>
      </c>
      <c r="BH163" s="73"/>
      <c r="BI163" s="73"/>
      <c r="BJ163" s="73"/>
      <c r="BK163" s="73" t="s">
        <v>133</v>
      </c>
      <c r="BL163" s="73"/>
      <c r="BM163" s="73"/>
      <c r="BN163" s="73"/>
      <c r="BO163" s="73"/>
      <c r="BP163" s="73" t="s">
        <v>134</v>
      </c>
      <c r="BQ163" s="73"/>
      <c r="BR163" s="73"/>
      <c r="BS163" s="73"/>
    </row>
    <row r="164" spans="1:79" ht="15" customHeight="1" x14ac:dyDescent="0.25">
      <c r="A164" s="27">
        <v>1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36">
        <v>2</v>
      </c>
      <c r="O164" s="37"/>
      <c r="P164" s="37"/>
      <c r="Q164" s="37"/>
      <c r="R164" s="37"/>
      <c r="S164" s="37"/>
      <c r="T164" s="37"/>
      <c r="U164" s="38"/>
      <c r="V164" s="27">
        <v>3</v>
      </c>
      <c r="W164" s="27"/>
      <c r="X164" s="27"/>
      <c r="Y164" s="27"/>
      <c r="Z164" s="27"/>
      <c r="AA164" s="27">
        <v>4</v>
      </c>
      <c r="AB164" s="27"/>
      <c r="AC164" s="27"/>
      <c r="AD164" s="27"/>
      <c r="AE164" s="27"/>
      <c r="AF164" s="27">
        <v>5</v>
      </c>
      <c r="AG164" s="27"/>
      <c r="AH164" s="27"/>
      <c r="AI164" s="27"/>
      <c r="AJ164" s="27">
        <v>6</v>
      </c>
      <c r="AK164" s="27"/>
      <c r="AL164" s="27"/>
      <c r="AM164" s="27"/>
      <c r="AN164" s="27"/>
      <c r="AO164" s="27">
        <v>7</v>
      </c>
      <c r="AP164" s="27"/>
      <c r="AQ164" s="27"/>
      <c r="AR164" s="27"/>
      <c r="AS164" s="27">
        <v>8</v>
      </c>
      <c r="AT164" s="27"/>
      <c r="AU164" s="27"/>
      <c r="AV164" s="27"/>
      <c r="AW164" s="27"/>
      <c r="AX164" s="27">
        <v>9</v>
      </c>
      <c r="AY164" s="27"/>
      <c r="AZ164" s="27"/>
      <c r="BA164" s="27"/>
      <c r="BB164" s="27">
        <v>10</v>
      </c>
      <c r="BC164" s="27"/>
      <c r="BD164" s="27"/>
      <c r="BE164" s="27"/>
      <c r="BF164" s="27"/>
      <c r="BG164" s="27">
        <v>11</v>
      </c>
      <c r="BH164" s="27"/>
      <c r="BI164" s="27"/>
      <c r="BJ164" s="27"/>
      <c r="BK164" s="27">
        <v>12</v>
      </c>
      <c r="BL164" s="27"/>
      <c r="BM164" s="27"/>
      <c r="BN164" s="27"/>
      <c r="BO164" s="27"/>
      <c r="BP164" s="27">
        <v>13</v>
      </c>
      <c r="BQ164" s="27"/>
      <c r="BR164" s="27"/>
      <c r="BS164" s="27"/>
    </row>
    <row r="165" spans="1:79" s="1" customFormat="1" ht="12" hidden="1" customHeight="1" x14ac:dyDescent="0.25">
      <c r="A165" s="66" t="s">
        <v>146</v>
      </c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26" t="s">
        <v>131</v>
      </c>
      <c r="O165" s="26"/>
      <c r="P165" s="26"/>
      <c r="Q165" s="26"/>
      <c r="R165" s="26"/>
      <c r="S165" s="26"/>
      <c r="T165" s="26"/>
      <c r="U165" s="26"/>
      <c r="V165" s="26" t="s">
        <v>132</v>
      </c>
      <c r="W165" s="26"/>
      <c r="X165" s="26"/>
      <c r="Y165" s="26"/>
      <c r="Z165" s="26"/>
      <c r="AA165" s="30" t="s">
        <v>65</v>
      </c>
      <c r="AB165" s="30"/>
      <c r="AC165" s="30"/>
      <c r="AD165" s="30"/>
      <c r="AE165" s="30"/>
      <c r="AF165" s="30" t="s">
        <v>66</v>
      </c>
      <c r="AG165" s="30"/>
      <c r="AH165" s="30"/>
      <c r="AI165" s="30"/>
      <c r="AJ165" s="30" t="s">
        <v>67</v>
      </c>
      <c r="AK165" s="30"/>
      <c r="AL165" s="30"/>
      <c r="AM165" s="30"/>
      <c r="AN165" s="30"/>
      <c r="AO165" s="30" t="s">
        <v>68</v>
      </c>
      <c r="AP165" s="30"/>
      <c r="AQ165" s="30"/>
      <c r="AR165" s="30"/>
      <c r="AS165" s="30" t="s">
        <v>58</v>
      </c>
      <c r="AT165" s="30"/>
      <c r="AU165" s="30"/>
      <c r="AV165" s="30"/>
      <c r="AW165" s="30"/>
      <c r="AX165" s="30" t="s">
        <v>59</v>
      </c>
      <c r="AY165" s="30"/>
      <c r="AZ165" s="30"/>
      <c r="BA165" s="30"/>
      <c r="BB165" s="30" t="s">
        <v>60</v>
      </c>
      <c r="BC165" s="30"/>
      <c r="BD165" s="30"/>
      <c r="BE165" s="30"/>
      <c r="BF165" s="30"/>
      <c r="BG165" s="30" t="s">
        <v>61</v>
      </c>
      <c r="BH165" s="30"/>
      <c r="BI165" s="30"/>
      <c r="BJ165" s="30"/>
      <c r="BK165" s="30" t="s">
        <v>62</v>
      </c>
      <c r="BL165" s="30"/>
      <c r="BM165" s="30"/>
      <c r="BN165" s="30"/>
      <c r="BO165" s="30"/>
      <c r="BP165" s="30" t="s">
        <v>63</v>
      </c>
      <c r="BQ165" s="30"/>
      <c r="BR165" s="30"/>
      <c r="BS165" s="30"/>
      <c r="CA165" s="1" t="s">
        <v>48</v>
      </c>
    </row>
    <row r="166" spans="1:79" s="6" customFormat="1" ht="12.75" customHeight="1" x14ac:dyDescent="0.25">
      <c r="A166" s="117" t="s">
        <v>147</v>
      </c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85"/>
      <c r="O166" s="86"/>
      <c r="P166" s="86"/>
      <c r="Q166" s="86"/>
      <c r="R166" s="86"/>
      <c r="S166" s="86"/>
      <c r="T166" s="86"/>
      <c r="U166" s="87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119"/>
      <c r="AV166" s="119"/>
      <c r="AW166" s="119"/>
      <c r="AX166" s="119"/>
      <c r="AY166" s="119"/>
      <c r="AZ166" s="119"/>
      <c r="BA166" s="119"/>
      <c r="BB166" s="119"/>
      <c r="BC166" s="119"/>
      <c r="BD166" s="119"/>
      <c r="BE166" s="119"/>
      <c r="BF166" s="119"/>
      <c r="BG166" s="119"/>
      <c r="BH166" s="119"/>
      <c r="BI166" s="119"/>
      <c r="BJ166" s="119"/>
      <c r="BK166" s="119"/>
      <c r="BL166" s="119"/>
      <c r="BM166" s="119"/>
      <c r="BN166" s="119"/>
      <c r="BO166" s="119"/>
      <c r="BP166" s="120"/>
      <c r="BQ166" s="121"/>
      <c r="BR166" s="121"/>
      <c r="BS166" s="122"/>
      <c r="CA166" s="6" t="s">
        <v>49</v>
      </c>
    </row>
    <row r="169" spans="1:79" ht="35.25" customHeight="1" x14ac:dyDescent="0.25">
      <c r="A169" s="29" t="s">
        <v>236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</row>
    <row r="170" spans="1:79" ht="55.2" customHeight="1" x14ac:dyDescent="0.25">
      <c r="A170" s="124" t="s">
        <v>192</v>
      </c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/>
      <c r="BE170" s="125"/>
      <c r="BF170" s="125"/>
      <c r="BG170" s="125"/>
      <c r="BH170" s="125"/>
      <c r="BI170" s="125"/>
      <c r="BJ170" s="125"/>
      <c r="BK170" s="125"/>
      <c r="BL170" s="125"/>
    </row>
    <row r="171" spans="1:79" ht="1.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1:79" hidden="1" x14ac:dyDescent="0.25"/>
    <row r="173" spans="1:79" ht="28.5" customHeight="1" x14ac:dyDescent="0.25">
      <c r="A173" s="34" t="s">
        <v>220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</row>
    <row r="174" spans="1:79" ht="14.25" customHeight="1" x14ac:dyDescent="0.25">
      <c r="A174" s="29" t="s">
        <v>203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pans="1:79" ht="15" customHeight="1" x14ac:dyDescent="0.25">
      <c r="A175" s="31" t="s">
        <v>201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</row>
    <row r="176" spans="1:79" ht="42.9" customHeight="1" x14ac:dyDescent="0.25">
      <c r="A176" s="73" t="s">
        <v>135</v>
      </c>
      <c r="B176" s="73"/>
      <c r="C176" s="73"/>
      <c r="D176" s="73"/>
      <c r="E176" s="73"/>
      <c r="F176" s="73"/>
      <c r="G176" s="27" t="s">
        <v>19</v>
      </c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 t="s">
        <v>15</v>
      </c>
      <c r="U176" s="27"/>
      <c r="V176" s="27"/>
      <c r="W176" s="27"/>
      <c r="X176" s="27"/>
      <c r="Y176" s="27"/>
      <c r="Z176" s="27" t="s">
        <v>14</v>
      </c>
      <c r="AA176" s="27"/>
      <c r="AB176" s="27"/>
      <c r="AC176" s="27"/>
      <c r="AD176" s="27"/>
      <c r="AE176" s="27" t="s">
        <v>136</v>
      </c>
      <c r="AF176" s="27"/>
      <c r="AG176" s="27"/>
      <c r="AH176" s="27"/>
      <c r="AI176" s="27"/>
      <c r="AJ176" s="27"/>
      <c r="AK176" s="27" t="s">
        <v>137</v>
      </c>
      <c r="AL176" s="27"/>
      <c r="AM176" s="27"/>
      <c r="AN176" s="27"/>
      <c r="AO176" s="27"/>
      <c r="AP176" s="27"/>
      <c r="AQ176" s="27" t="s">
        <v>138</v>
      </c>
      <c r="AR176" s="27"/>
      <c r="AS176" s="27"/>
      <c r="AT176" s="27"/>
      <c r="AU176" s="27"/>
      <c r="AV176" s="27"/>
      <c r="AW176" s="27" t="s">
        <v>98</v>
      </c>
      <c r="AX176" s="27"/>
      <c r="AY176" s="27"/>
      <c r="AZ176" s="27"/>
      <c r="BA176" s="27"/>
      <c r="BB176" s="27"/>
      <c r="BC176" s="27"/>
      <c r="BD176" s="27"/>
      <c r="BE176" s="27"/>
      <c r="BF176" s="27"/>
      <c r="BG176" s="27" t="s">
        <v>139</v>
      </c>
      <c r="BH176" s="27"/>
      <c r="BI176" s="27"/>
      <c r="BJ176" s="27"/>
      <c r="BK176" s="27"/>
      <c r="BL176" s="27"/>
    </row>
    <row r="177" spans="1:79" ht="39.9" customHeight="1" x14ac:dyDescent="0.25">
      <c r="A177" s="73"/>
      <c r="B177" s="73"/>
      <c r="C177" s="73"/>
      <c r="D177" s="73"/>
      <c r="E177" s="73"/>
      <c r="F177" s="73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 t="s">
        <v>17</v>
      </c>
      <c r="AX177" s="27"/>
      <c r="AY177" s="27"/>
      <c r="AZ177" s="27"/>
      <c r="BA177" s="27"/>
      <c r="BB177" s="27" t="s">
        <v>16</v>
      </c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</row>
    <row r="178" spans="1:79" ht="15" customHeight="1" x14ac:dyDescent="0.25">
      <c r="A178" s="27">
        <v>1</v>
      </c>
      <c r="B178" s="27"/>
      <c r="C178" s="27"/>
      <c r="D178" s="27"/>
      <c r="E178" s="27"/>
      <c r="F178" s="27"/>
      <c r="G178" s="27">
        <v>2</v>
      </c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>
        <v>3</v>
      </c>
      <c r="U178" s="27"/>
      <c r="V178" s="27"/>
      <c r="W178" s="27"/>
      <c r="X178" s="27"/>
      <c r="Y178" s="27"/>
      <c r="Z178" s="27">
        <v>4</v>
      </c>
      <c r="AA178" s="27"/>
      <c r="AB178" s="27"/>
      <c r="AC178" s="27"/>
      <c r="AD178" s="27"/>
      <c r="AE178" s="27">
        <v>5</v>
      </c>
      <c r="AF178" s="27"/>
      <c r="AG178" s="27"/>
      <c r="AH178" s="27"/>
      <c r="AI178" s="27"/>
      <c r="AJ178" s="27"/>
      <c r="AK178" s="27">
        <v>6</v>
      </c>
      <c r="AL178" s="27"/>
      <c r="AM178" s="27"/>
      <c r="AN178" s="27"/>
      <c r="AO178" s="27"/>
      <c r="AP178" s="27"/>
      <c r="AQ178" s="27">
        <v>7</v>
      </c>
      <c r="AR178" s="27"/>
      <c r="AS178" s="27"/>
      <c r="AT178" s="27"/>
      <c r="AU178" s="27"/>
      <c r="AV178" s="27"/>
      <c r="AW178" s="27">
        <v>8</v>
      </c>
      <c r="AX178" s="27"/>
      <c r="AY178" s="27"/>
      <c r="AZ178" s="27"/>
      <c r="BA178" s="27"/>
      <c r="BB178" s="27">
        <v>9</v>
      </c>
      <c r="BC178" s="27"/>
      <c r="BD178" s="27"/>
      <c r="BE178" s="27"/>
      <c r="BF178" s="27"/>
      <c r="BG178" s="27">
        <v>10</v>
      </c>
      <c r="BH178" s="27"/>
      <c r="BI178" s="27"/>
      <c r="BJ178" s="27"/>
      <c r="BK178" s="27"/>
      <c r="BL178" s="27"/>
    </row>
    <row r="179" spans="1:79" s="1" customFormat="1" ht="12" hidden="1" customHeight="1" x14ac:dyDescent="0.25">
      <c r="A179" s="26" t="s">
        <v>64</v>
      </c>
      <c r="B179" s="26"/>
      <c r="C179" s="26"/>
      <c r="D179" s="26"/>
      <c r="E179" s="26"/>
      <c r="F179" s="26"/>
      <c r="G179" s="66" t="s">
        <v>57</v>
      </c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30" t="s">
        <v>80</v>
      </c>
      <c r="U179" s="30"/>
      <c r="V179" s="30"/>
      <c r="W179" s="30"/>
      <c r="X179" s="30"/>
      <c r="Y179" s="30"/>
      <c r="Z179" s="30" t="s">
        <v>81</v>
      </c>
      <c r="AA179" s="30"/>
      <c r="AB179" s="30"/>
      <c r="AC179" s="30"/>
      <c r="AD179" s="30"/>
      <c r="AE179" s="30" t="s">
        <v>82</v>
      </c>
      <c r="AF179" s="30"/>
      <c r="AG179" s="30"/>
      <c r="AH179" s="30"/>
      <c r="AI179" s="30"/>
      <c r="AJ179" s="30"/>
      <c r="AK179" s="30" t="s">
        <v>83</v>
      </c>
      <c r="AL179" s="30"/>
      <c r="AM179" s="30"/>
      <c r="AN179" s="30"/>
      <c r="AO179" s="30"/>
      <c r="AP179" s="30"/>
      <c r="AQ179" s="77" t="s">
        <v>99</v>
      </c>
      <c r="AR179" s="30"/>
      <c r="AS179" s="30"/>
      <c r="AT179" s="30"/>
      <c r="AU179" s="30"/>
      <c r="AV179" s="30"/>
      <c r="AW179" s="30" t="s">
        <v>84</v>
      </c>
      <c r="AX179" s="30"/>
      <c r="AY179" s="30"/>
      <c r="AZ179" s="30"/>
      <c r="BA179" s="30"/>
      <c r="BB179" s="30" t="s">
        <v>85</v>
      </c>
      <c r="BC179" s="30"/>
      <c r="BD179" s="30"/>
      <c r="BE179" s="30"/>
      <c r="BF179" s="30"/>
      <c r="BG179" s="77" t="s">
        <v>100</v>
      </c>
      <c r="BH179" s="30"/>
      <c r="BI179" s="30"/>
      <c r="BJ179" s="30"/>
      <c r="BK179" s="30"/>
      <c r="BL179" s="30"/>
      <c r="CA179" s="1" t="s">
        <v>50</v>
      </c>
    </row>
    <row r="180" spans="1:79" s="98" customFormat="1" ht="13.2" customHeight="1" x14ac:dyDescent="0.25">
      <c r="A180" s="109">
        <v>2800</v>
      </c>
      <c r="B180" s="109"/>
      <c r="C180" s="109"/>
      <c r="D180" s="109"/>
      <c r="E180" s="109"/>
      <c r="F180" s="109"/>
      <c r="G180" s="91" t="s">
        <v>174</v>
      </c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3"/>
      <c r="T180" s="116">
        <v>224297</v>
      </c>
      <c r="U180" s="116"/>
      <c r="V180" s="116"/>
      <c r="W180" s="116"/>
      <c r="X180" s="116"/>
      <c r="Y180" s="116"/>
      <c r="Z180" s="116">
        <v>221769</v>
      </c>
      <c r="AA180" s="116"/>
      <c r="AB180" s="116"/>
      <c r="AC180" s="116"/>
      <c r="AD180" s="116"/>
      <c r="AE180" s="116">
        <v>111296</v>
      </c>
      <c r="AF180" s="116"/>
      <c r="AG180" s="116"/>
      <c r="AH180" s="116"/>
      <c r="AI180" s="116"/>
      <c r="AJ180" s="116"/>
      <c r="AK180" s="116">
        <v>0</v>
      </c>
      <c r="AL180" s="116"/>
      <c r="AM180" s="116"/>
      <c r="AN180" s="116"/>
      <c r="AO180" s="116"/>
      <c r="AP180" s="116"/>
      <c r="AQ180" s="116">
        <f>IF(ISNUMBER(AK180),AK180,0)-IF(ISNUMBER(AE180),AE180,0)</f>
        <v>-111296</v>
      </c>
      <c r="AR180" s="116"/>
      <c r="AS180" s="116"/>
      <c r="AT180" s="116"/>
      <c r="AU180" s="116"/>
      <c r="AV180" s="116"/>
      <c r="AW180" s="116">
        <v>111296</v>
      </c>
      <c r="AX180" s="116"/>
      <c r="AY180" s="116"/>
      <c r="AZ180" s="116"/>
      <c r="BA180" s="116"/>
      <c r="BB180" s="116">
        <v>0</v>
      </c>
      <c r="BC180" s="116"/>
      <c r="BD180" s="116"/>
      <c r="BE180" s="116"/>
      <c r="BF180" s="116"/>
      <c r="BG180" s="116">
        <f>IF(ISNUMBER(Z180),Z180,0)+IF(ISNUMBER(AK180),AK180,0)</f>
        <v>221769</v>
      </c>
      <c r="BH180" s="116"/>
      <c r="BI180" s="116"/>
      <c r="BJ180" s="116"/>
      <c r="BK180" s="116"/>
      <c r="BL180" s="116"/>
      <c r="CA180" s="98" t="s">
        <v>51</v>
      </c>
    </row>
    <row r="181" spans="1:79" s="6" customFormat="1" ht="12.75" customHeight="1" x14ac:dyDescent="0.25">
      <c r="A181" s="84"/>
      <c r="B181" s="84"/>
      <c r="C181" s="84"/>
      <c r="D181" s="84"/>
      <c r="E181" s="84"/>
      <c r="F181" s="84"/>
      <c r="G181" s="99" t="s">
        <v>147</v>
      </c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1"/>
      <c r="T181" s="115">
        <v>224297</v>
      </c>
      <c r="U181" s="115"/>
      <c r="V181" s="115"/>
      <c r="W181" s="115"/>
      <c r="X181" s="115"/>
      <c r="Y181" s="115"/>
      <c r="Z181" s="115">
        <v>221769</v>
      </c>
      <c r="AA181" s="115"/>
      <c r="AB181" s="115"/>
      <c r="AC181" s="115"/>
      <c r="AD181" s="115"/>
      <c r="AE181" s="115">
        <v>111296</v>
      </c>
      <c r="AF181" s="115"/>
      <c r="AG181" s="115"/>
      <c r="AH181" s="115"/>
      <c r="AI181" s="115"/>
      <c r="AJ181" s="115"/>
      <c r="AK181" s="115">
        <v>0</v>
      </c>
      <c r="AL181" s="115"/>
      <c r="AM181" s="115"/>
      <c r="AN181" s="115"/>
      <c r="AO181" s="115"/>
      <c r="AP181" s="115"/>
      <c r="AQ181" s="115">
        <f>IF(ISNUMBER(AK181),AK181,0)-IF(ISNUMBER(AE181),AE181,0)</f>
        <v>-111296</v>
      </c>
      <c r="AR181" s="115"/>
      <c r="AS181" s="115"/>
      <c r="AT181" s="115"/>
      <c r="AU181" s="115"/>
      <c r="AV181" s="115"/>
      <c r="AW181" s="115">
        <v>111296</v>
      </c>
      <c r="AX181" s="115"/>
      <c r="AY181" s="115"/>
      <c r="AZ181" s="115"/>
      <c r="BA181" s="115"/>
      <c r="BB181" s="115">
        <v>0</v>
      </c>
      <c r="BC181" s="115"/>
      <c r="BD181" s="115"/>
      <c r="BE181" s="115"/>
      <c r="BF181" s="115"/>
      <c r="BG181" s="115">
        <f>IF(ISNUMBER(Z181),Z181,0)+IF(ISNUMBER(AK181),AK181,0)</f>
        <v>221769</v>
      </c>
      <c r="BH181" s="115"/>
      <c r="BI181" s="115"/>
      <c r="BJ181" s="115"/>
      <c r="BK181" s="115"/>
      <c r="BL181" s="115"/>
    </row>
    <row r="183" spans="1:79" ht="14.25" customHeight="1" x14ac:dyDescent="0.25">
      <c r="A183" s="29" t="s">
        <v>221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</row>
    <row r="184" spans="1:79" ht="15" customHeight="1" x14ac:dyDescent="0.25">
      <c r="A184" s="31" t="s">
        <v>201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</row>
    <row r="185" spans="1:79" ht="18" customHeight="1" x14ac:dyDescent="0.25">
      <c r="A185" s="27" t="s">
        <v>135</v>
      </c>
      <c r="B185" s="27"/>
      <c r="C185" s="27"/>
      <c r="D185" s="27"/>
      <c r="E185" s="27"/>
      <c r="F185" s="27"/>
      <c r="G185" s="27" t="s">
        <v>19</v>
      </c>
      <c r="H185" s="27"/>
      <c r="I185" s="27"/>
      <c r="J185" s="27"/>
      <c r="K185" s="27"/>
      <c r="L185" s="27"/>
      <c r="M185" s="27"/>
      <c r="N185" s="27"/>
      <c r="O185" s="27"/>
      <c r="P185" s="27"/>
      <c r="Q185" s="27" t="s">
        <v>207</v>
      </c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 t="s">
        <v>218</v>
      </c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pans="1:79" ht="42.9" customHeight="1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 t="s">
        <v>140</v>
      </c>
      <c r="R186" s="27"/>
      <c r="S186" s="27"/>
      <c r="T186" s="27"/>
      <c r="U186" s="27"/>
      <c r="V186" s="73" t="s">
        <v>141</v>
      </c>
      <c r="W186" s="73"/>
      <c r="X186" s="73"/>
      <c r="Y186" s="73"/>
      <c r="Z186" s="27" t="s">
        <v>142</v>
      </c>
      <c r="AA186" s="27"/>
      <c r="AB186" s="27"/>
      <c r="AC186" s="27"/>
      <c r="AD186" s="27"/>
      <c r="AE186" s="27"/>
      <c r="AF186" s="27"/>
      <c r="AG186" s="27"/>
      <c r="AH186" s="27"/>
      <c r="AI186" s="27"/>
      <c r="AJ186" s="27" t="s">
        <v>143</v>
      </c>
      <c r="AK186" s="27"/>
      <c r="AL186" s="27"/>
      <c r="AM186" s="27"/>
      <c r="AN186" s="27"/>
      <c r="AO186" s="27" t="s">
        <v>20</v>
      </c>
      <c r="AP186" s="27"/>
      <c r="AQ186" s="27"/>
      <c r="AR186" s="27"/>
      <c r="AS186" s="27"/>
      <c r="AT186" s="73" t="s">
        <v>144</v>
      </c>
      <c r="AU186" s="73"/>
      <c r="AV186" s="73"/>
      <c r="AW186" s="73"/>
      <c r="AX186" s="27" t="s">
        <v>142</v>
      </c>
      <c r="AY186" s="27"/>
      <c r="AZ186" s="27"/>
      <c r="BA186" s="27"/>
      <c r="BB186" s="27"/>
      <c r="BC186" s="27"/>
      <c r="BD186" s="27"/>
      <c r="BE186" s="27"/>
      <c r="BF186" s="27"/>
      <c r="BG186" s="27"/>
      <c r="BH186" s="27" t="s">
        <v>145</v>
      </c>
      <c r="BI186" s="27"/>
      <c r="BJ186" s="27"/>
      <c r="BK186" s="27"/>
      <c r="BL186" s="27"/>
    </row>
    <row r="187" spans="1:79" ht="63" customHeight="1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73"/>
      <c r="W187" s="73"/>
      <c r="X187" s="73"/>
      <c r="Y187" s="73"/>
      <c r="Z187" s="27" t="s">
        <v>17</v>
      </c>
      <c r="AA187" s="27"/>
      <c r="AB187" s="27"/>
      <c r="AC187" s="27"/>
      <c r="AD187" s="27"/>
      <c r="AE187" s="27" t="s">
        <v>16</v>
      </c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73"/>
      <c r="AU187" s="73"/>
      <c r="AV187" s="73"/>
      <c r="AW187" s="73"/>
      <c r="AX187" s="27" t="s">
        <v>17</v>
      </c>
      <c r="AY187" s="27"/>
      <c r="AZ187" s="27"/>
      <c r="BA187" s="27"/>
      <c r="BB187" s="27"/>
      <c r="BC187" s="27" t="s">
        <v>16</v>
      </c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pans="1:79" ht="15" customHeight="1" x14ac:dyDescent="0.25">
      <c r="A188" s="27">
        <v>1</v>
      </c>
      <c r="B188" s="27"/>
      <c r="C188" s="27"/>
      <c r="D188" s="27"/>
      <c r="E188" s="27"/>
      <c r="F188" s="27"/>
      <c r="G188" s="27">
        <v>2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>
        <v>3</v>
      </c>
      <c r="R188" s="27"/>
      <c r="S188" s="27"/>
      <c r="T188" s="27"/>
      <c r="U188" s="27"/>
      <c r="V188" s="27">
        <v>4</v>
      </c>
      <c r="W188" s="27"/>
      <c r="X188" s="27"/>
      <c r="Y188" s="27"/>
      <c r="Z188" s="27">
        <v>5</v>
      </c>
      <c r="AA188" s="27"/>
      <c r="AB188" s="27"/>
      <c r="AC188" s="27"/>
      <c r="AD188" s="27"/>
      <c r="AE188" s="27">
        <v>6</v>
      </c>
      <c r="AF188" s="27"/>
      <c r="AG188" s="27"/>
      <c r="AH188" s="27"/>
      <c r="AI188" s="27"/>
      <c r="AJ188" s="27">
        <v>7</v>
      </c>
      <c r="AK188" s="27"/>
      <c r="AL188" s="27"/>
      <c r="AM188" s="27"/>
      <c r="AN188" s="27"/>
      <c r="AO188" s="27">
        <v>8</v>
      </c>
      <c r="AP188" s="27"/>
      <c r="AQ188" s="27"/>
      <c r="AR188" s="27"/>
      <c r="AS188" s="27"/>
      <c r="AT188" s="27">
        <v>9</v>
      </c>
      <c r="AU188" s="27"/>
      <c r="AV188" s="27"/>
      <c r="AW188" s="27"/>
      <c r="AX188" s="27">
        <v>10</v>
      </c>
      <c r="AY188" s="27"/>
      <c r="AZ188" s="27"/>
      <c r="BA188" s="27"/>
      <c r="BB188" s="27"/>
      <c r="BC188" s="27">
        <v>11</v>
      </c>
      <c r="BD188" s="27"/>
      <c r="BE188" s="27"/>
      <c r="BF188" s="27"/>
      <c r="BG188" s="27"/>
      <c r="BH188" s="27">
        <v>12</v>
      </c>
      <c r="BI188" s="27"/>
      <c r="BJ188" s="27"/>
      <c r="BK188" s="27"/>
      <c r="BL188" s="27"/>
    </row>
    <row r="189" spans="1:79" s="1" customFormat="1" ht="12" hidden="1" customHeight="1" x14ac:dyDescent="0.25">
      <c r="A189" s="26" t="s">
        <v>64</v>
      </c>
      <c r="B189" s="26"/>
      <c r="C189" s="26"/>
      <c r="D189" s="26"/>
      <c r="E189" s="26"/>
      <c r="F189" s="26"/>
      <c r="G189" s="66" t="s">
        <v>57</v>
      </c>
      <c r="H189" s="66"/>
      <c r="I189" s="66"/>
      <c r="J189" s="66"/>
      <c r="K189" s="66"/>
      <c r="L189" s="66"/>
      <c r="M189" s="66"/>
      <c r="N189" s="66"/>
      <c r="O189" s="66"/>
      <c r="P189" s="66"/>
      <c r="Q189" s="30" t="s">
        <v>80</v>
      </c>
      <c r="R189" s="30"/>
      <c r="S189" s="30"/>
      <c r="T189" s="30"/>
      <c r="U189" s="30"/>
      <c r="V189" s="30" t="s">
        <v>81</v>
      </c>
      <c r="W189" s="30"/>
      <c r="X189" s="30"/>
      <c r="Y189" s="30"/>
      <c r="Z189" s="30" t="s">
        <v>82</v>
      </c>
      <c r="AA189" s="30"/>
      <c r="AB189" s="30"/>
      <c r="AC189" s="30"/>
      <c r="AD189" s="30"/>
      <c r="AE189" s="30" t="s">
        <v>83</v>
      </c>
      <c r="AF189" s="30"/>
      <c r="AG189" s="30"/>
      <c r="AH189" s="30"/>
      <c r="AI189" s="30"/>
      <c r="AJ189" s="77" t="s">
        <v>101</v>
      </c>
      <c r="AK189" s="30"/>
      <c r="AL189" s="30"/>
      <c r="AM189" s="30"/>
      <c r="AN189" s="30"/>
      <c r="AO189" s="30" t="s">
        <v>84</v>
      </c>
      <c r="AP189" s="30"/>
      <c r="AQ189" s="30"/>
      <c r="AR189" s="30"/>
      <c r="AS189" s="30"/>
      <c r="AT189" s="77" t="s">
        <v>102</v>
      </c>
      <c r="AU189" s="30"/>
      <c r="AV189" s="30"/>
      <c r="AW189" s="30"/>
      <c r="AX189" s="30" t="s">
        <v>85</v>
      </c>
      <c r="AY189" s="30"/>
      <c r="AZ189" s="30"/>
      <c r="BA189" s="30"/>
      <c r="BB189" s="30"/>
      <c r="BC189" s="30" t="s">
        <v>86</v>
      </c>
      <c r="BD189" s="30"/>
      <c r="BE189" s="30"/>
      <c r="BF189" s="30"/>
      <c r="BG189" s="30"/>
      <c r="BH189" s="77" t="s">
        <v>101</v>
      </c>
      <c r="BI189" s="30"/>
      <c r="BJ189" s="30"/>
      <c r="BK189" s="30"/>
      <c r="BL189" s="30"/>
      <c r="CA189" s="1" t="s">
        <v>52</v>
      </c>
    </row>
    <row r="190" spans="1:79" s="98" customFormat="1" ht="13.2" customHeight="1" x14ac:dyDescent="0.25">
      <c r="A190" s="109">
        <v>2800</v>
      </c>
      <c r="B190" s="109"/>
      <c r="C190" s="109"/>
      <c r="D190" s="109"/>
      <c r="E190" s="109"/>
      <c r="F190" s="109"/>
      <c r="G190" s="91" t="s">
        <v>174</v>
      </c>
      <c r="H190" s="92"/>
      <c r="I190" s="92"/>
      <c r="J190" s="92"/>
      <c r="K190" s="92"/>
      <c r="L190" s="92"/>
      <c r="M190" s="92"/>
      <c r="N190" s="92"/>
      <c r="O190" s="92"/>
      <c r="P190" s="93"/>
      <c r="Q190" s="116">
        <v>110600</v>
      </c>
      <c r="R190" s="116"/>
      <c r="S190" s="116"/>
      <c r="T190" s="116"/>
      <c r="U190" s="116"/>
      <c r="V190" s="116">
        <v>0</v>
      </c>
      <c r="W190" s="116"/>
      <c r="X190" s="116"/>
      <c r="Y190" s="116"/>
      <c r="Z190" s="116">
        <v>0</v>
      </c>
      <c r="AA190" s="116"/>
      <c r="AB190" s="116"/>
      <c r="AC190" s="116"/>
      <c r="AD190" s="116"/>
      <c r="AE190" s="116">
        <v>0</v>
      </c>
      <c r="AF190" s="116"/>
      <c r="AG190" s="116"/>
      <c r="AH190" s="116"/>
      <c r="AI190" s="116"/>
      <c r="AJ190" s="116">
        <f>IF(ISNUMBER(Q190),Q190,0)-IF(ISNUMBER(Z190),Z190,0)</f>
        <v>110600</v>
      </c>
      <c r="AK190" s="116"/>
      <c r="AL190" s="116"/>
      <c r="AM190" s="116"/>
      <c r="AN190" s="116"/>
      <c r="AO190" s="116">
        <v>110600</v>
      </c>
      <c r="AP190" s="116"/>
      <c r="AQ190" s="116"/>
      <c r="AR190" s="116"/>
      <c r="AS190" s="116"/>
      <c r="AT190" s="116">
        <f>IF(ISNUMBER(V190),V190,0)-IF(ISNUMBER(Z190),Z190,0)-IF(ISNUMBER(AE190),AE190,0)</f>
        <v>0</v>
      </c>
      <c r="AU190" s="116"/>
      <c r="AV190" s="116"/>
      <c r="AW190" s="116"/>
      <c r="AX190" s="116">
        <v>0</v>
      </c>
      <c r="AY190" s="116"/>
      <c r="AZ190" s="116"/>
      <c r="BA190" s="116"/>
      <c r="BB190" s="116"/>
      <c r="BC190" s="116">
        <v>0</v>
      </c>
      <c r="BD190" s="116"/>
      <c r="BE190" s="116"/>
      <c r="BF190" s="116"/>
      <c r="BG190" s="116"/>
      <c r="BH190" s="116">
        <f>IF(ISNUMBER(AO190),AO190,0)-IF(ISNUMBER(AX190),AX190,0)</f>
        <v>110600</v>
      </c>
      <c r="BI190" s="116"/>
      <c r="BJ190" s="116"/>
      <c r="BK190" s="116"/>
      <c r="BL190" s="116"/>
      <c r="CA190" s="98" t="s">
        <v>53</v>
      </c>
    </row>
    <row r="191" spans="1:79" s="6" customFormat="1" ht="12.75" customHeight="1" x14ac:dyDescent="0.25">
      <c r="A191" s="84"/>
      <c r="B191" s="84"/>
      <c r="C191" s="84"/>
      <c r="D191" s="84"/>
      <c r="E191" s="84"/>
      <c r="F191" s="84"/>
      <c r="G191" s="99" t="s">
        <v>147</v>
      </c>
      <c r="H191" s="100"/>
      <c r="I191" s="100"/>
      <c r="J191" s="100"/>
      <c r="K191" s="100"/>
      <c r="L191" s="100"/>
      <c r="M191" s="100"/>
      <c r="N191" s="100"/>
      <c r="O191" s="100"/>
      <c r="P191" s="101"/>
      <c r="Q191" s="115">
        <v>110600</v>
      </c>
      <c r="R191" s="115"/>
      <c r="S191" s="115"/>
      <c r="T191" s="115"/>
      <c r="U191" s="115"/>
      <c r="V191" s="115">
        <v>0</v>
      </c>
      <c r="W191" s="115"/>
      <c r="X191" s="115"/>
      <c r="Y191" s="115"/>
      <c r="Z191" s="115">
        <v>0</v>
      </c>
      <c r="AA191" s="115"/>
      <c r="AB191" s="115"/>
      <c r="AC191" s="115"/>
      <c r="AD191" s="115"/>
      <c r="AE191" s="115">
        <v>0</v>
      </c>
      <c r="AF191" s="115"/>
      <c r="AG191" s="115"/>
      <c r="AH191" s="115"/>
      <c r="AI191" s="115"/>
      <c r="AJ191" s="115">
        <f>IF(ISNUMBER(Q191),Q191,0)-IF(ISNUMBER(Z191),Z191,0)</f>
        <v>110600</v>
      </c>
      <c r="AK191" s="115"/>
      <c r="AL191" s="115"/>
      <c r="AM191" s="115"/>
      <c r="AN191" s="115"/>
      <c r="AO191" s="115">
        <v>110600</v>
      </c>
      <c r="AP191" s="115"/>
      <c r="AQ191" s="115"/>
      <c r="AR191" s="115"/>
      <c r="AS191" s="115"/>
      <c r="AT191" s="115">
        <f>IF(ISNUMBER(V191),V191,0)-IF(ISNUMBER(Z191),Z191,0)-IF(ISNUMBER(AE191),AE191,0)</f>
        <v>0</v>
      </c>
      <c r="AU191" s="115"/>
      <c r="AV191" s="115"/>
      <c r="AW191" s="115"/>
      <c r="AX191" s="115">
        <v>0</v>
      </c>
      <c r="AY191" s="115"/>
      <c r="AZ191" s="115"/>
      <c r="BA191" s="115"/>
      <c r="BB191" s="115"/>
      <c r="BC191" s="115">
        <v>0</v>
      </c>
      <c r="BD191" s="115"/>
      <c r="BE191" s="115"/>
      <c r="BF191" s="115"/>
      <c r="BG191" s="115"/>
      <c r="BH191" s="115">
        <f>IF(ISNUMBER(AO191),AO191,0)-IF(ISNUMBER(AX191),AX191,0)</f>
        <v>110600</v>
      </c>
      <c r="BI191" s="115"/>
      <c r="BJ191" s="115"/>
      <c r="BK191" s="115"/>
      <c r="BL191" s="115"/>
    </row>
    <row r="193" spans="1:79" ht="14.25" customHeight="1" x14ac:dyDescent="0.25">
      <c r="A193" s="29" t="s">
        <v>208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15" customHeight="1" x14ac:dyDescent="0.25">
      <c r="A194" s="31" t="s">
        <v>201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</row>
    <row r="195" spans="1:79" ht="42.9" customHeight="1" x14ac:dyDescent="0.25">
      <c r="A195" s="73" t="s">
        <v>135</v>
      </c>
      <c r="B195" s="73"/>
      <c r="C195" s="73"/>
      <c r="D195" s="73"/>
      <c r="E195" s="73"/>
      <c r="F195" s="73"/>
      <c r="G195" s="27" t="s">
        <v>19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 t="s">
        <v>15</v>
      </c>
      <c r="U195" s="27"/>
      <c r="V195" s="27"/>
      <c r="W195" s="27"/>
      <c r="X195" s="27"/>
      <c r="Y195" s="27"/>
      <c r="Z195" s="27" t="s">
        <v>14</v>
      </c>
      <c r="AA195" s="27"/>
      <c r="AB195" s="27"/>
      <c r="AC195" s="27"/>
      <c r="AD195" s="27"/>
      <c r="AE195" s="27" t="s">
        <v>204</v>
      </c>
      <c r="AF195" s="27"/>
      <c r="AG195" s="27"/>
      <c r="AH195" s="27"/>
      <c r="AI195" s="27"/>
      <c r="AJ195" s="27"/>
      <c r="AK195" s="27" t="s">
        <v>209</v>
      </c>
      <c r="AL195" s="27"/>
      <c r="AM195" s="27"/>
      <c r="AN195" s="27"/>
      <c r="AO195" s="27"/>
      <c r="AP195" s="27"/>
      <c r="AQ195" s="27" t="s">
        <v>222</v>
      </c>
      <c r="AR195" s="27"/>
      <c r="AS195" s="27"/>
      <c r="AT195" s="27"/>
      <c r="AU195" s="27"/>
      <c r="AV195" s="27"/>
      <c r="AW195" s="27" t="s">
        <v>18</v>
      </c>
      <c r="AX195" s="27"/>
      <c r="AY195" s="27"/>
      <c r="AZ195" s="27"/>
      <c r="BA195" s="27"/>
      <c r="BB195" s="27"/>
      <c r="BC195" s="27"/>
      <c r="BD195" s="27"/>
      <c r="BE195" s="27" t="s">
        <v>156</v>
      </c>
      <c r="BF195" s="27"/>
      <c r="BG195" s="27"/>
      <c r="BH195" s="27"/>
      <c r="BI195" s="27"/>
      <c r="BJ195" s="27"/>
      <c r="BK195" s="27"/>
      <c r="BL195" s="27"/>
    </row>
    <row r="196" spans="1:79" ht="21.75" customHeight="1" x14ac:dyDescent="0.25">
      <c r="A196" s="73"/>
      <c r="B196" s="73"/>
      <c r="C196" s="73"/>
      <c r="D196" s="73"/>
      <c r="E196" s="73"/>
      <c r="F196" s="73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15" customHeight="1" x14ac:dyDescent="0.25">
      <c r="A197" s="27">
        <v>1</v>
      </c>
      <c r="B197" s="27"/>
      <c r="C197" s="27"/>
      <c r="D197" s="27"/>
      <c r="E197" s="27"/>
      <c r="F197" s="27"/>
      <c r="G197" s="27">
        <v>2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>
        <v>3</v>
      </c>
      <c r="U197" s="27"/>
      <c r="V197" s="27"/>
      <c r="W197" s="27"/>
      <c r="X197" s="27"/>
      <c r="Y197" s="27"/>
      <c r="Z197" s="27">
        <v>4</v>
      </c>
      <c r="AA197" s="27"/>
      <c r="AB197" s="27"/>
      <c r="AC197" s="27"/>
      <c r="AD197" s="27"/>
      <c r="AE197" s="27">
        <v>5</v>
      </c>
      <c r="AF197" s="27"/>
      <c r="AG197" s="27"/>
      <c r="AH197" s="27"/>
      <c r="AI197" s="27"/>
      <c r="AJ197" s="27"/>
      <c r="AK197" s="27">
        <v>6</v>
      </c>
      <c r="AL197" s="27"/>
      <c r="AM197" s="27"/>
      <c r="AN197" s="27"/>
      <c r="AO197" s="27"/>
      <c r="AP197" s="27"/>
      <c r="AQ197" s="27">
        <v>7</v>
      </c>
      <c r="AR197" s="27"/>
      <c r="AS197" s="27"/>
      <c r="AT197" s="27"/>
      <c r="AU197" s="27"/>
      <c r="AV197" s="27"/>
      <c r="AW197" s="26">
        <v>8</v>
      </c>
      <c r="AX197" s="26"/>
      <c r="AY197" s="26"/>
      <c r="AZ197" s="26"/>
      <c r="BA197" s="26"/>
      <c r="BB197" s="26"/>
      <c r="BC197" s="26"/>
      <c r="BD197" s="26"/>
      <c r="BE197" s="26">
        <v>9</v>
      </c>
      <c r="BF197" s="26"/>
      <c r="BG197" s="26"/>
      <c r="BH197" s="26"/>
      <c r="BI197" s="26"/>
      <c r="BJ197" s="26"/>
      <c r="BK197" s="26"/>
      <c r="BL197" s="26"/>
    </row>
    <row r="198" spans="1:79" s="1" customFormat="1" ht="18.75" hidden="1" customHeight="1" x14ac:dyDescent="0.25">
      <c r="A198" s="26" t="s">
        <v>64</v>
      </c>
      <c r="B198" s="26"/>
      <c r="C198" s="26"/>
      <c r="D198" s="26"/>
      <c r="E198" s="26"/>
      <c r="F198" s="26"/>
      <c r="G198" s="66" t="s">
        <v>57</v>
      </c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30" t="s">
        <v>80</v>
      </c>
      <c r="U198" s="30"/>
      <c r="V198" s="30"/>
      <c r="W198" s="30"/>
      <c r="X198" s="30"/>
      <c r="Y198" s="30"/>
      <c r="Z198" s="30" t="s">
        <v>81</v>
      </c>
      <c r="AA198" s="30"/>
      <c r="AB198" s="30"/>
      <c r="AC198" s="30"/>
      <c r="AD198" s="30"/>
      <c r="AE198" s="30" t="s">
        <v>82</v>
      </c>
      <c r="AF198" s="30"/>
      <c r="AG198" s="30"/>
      <c r="AH198" s="30"/>
      <c r="AI198" s="30"/>
      <c r="AJ198" s="30"/>
      <c r="AK198" s="30" t="s">
        <v>83</v>
      </c>
      <c r="AL198" s="30"/>
      <c r="AM198" s="30"/>
      <c r="AN198" s="30"/>
      <c r="AO198" s="30"/>
      <c r="AP198" s="30"/>
      <c r="AQ198" s="30" t="s">
        <v>84</v>
      </c>
      <c r="AR198" s="30"/>
      <c r="AS198" s="30"/>
      <c r="AT198" s="30"/>
      <c r="AU198" s="30"/>
      <c r="AV198" s="30"/>
      <c r="AW198" s="66" t="s">
        <v>87</v>
      </c>
      <c r="AX198" s="66"/>
      <c r="AY198" s="66"/>
      <c r="AZ198" s="66"/>
      <c r="BA198" s="66"/>
      <c r="BB198" s="66"/>
      <c r="BC198" s="66"/>
      <c r="BD198" s="66"/>
      <c r="BE198" s="66" t="s">
        <v>88</v>
      </c>
      <c r="BF198" s="66"/>
      <c r="BG198" s="66"/>
      <c r="BH198" s="66"/>
      <c r="BI198" s="66"/>
      <c r="BJ198" s="66"/>
      <c r="BK198" s="66"/>
      <c r="BL198" s="66"/>
      <c r="CA198" s="1" t="s">
        <v>54</v>
      </c>
    </row>
    <row r="199" spans="1:79" s="98" customFormat="1" ht="13.2" customHeight="1" x14ac:dyDescent="0.25">
      <c r="A199" s="109">
        <v>2800</v>
      </c>
      <c r="B199" s="109"/>
      <c r="C199" s="109"/>
      <c r="D199" s="109"/>
      <c r="E199" s="109"/>
      <c r="F199" s="109"/>
      <c r="G199" s="91" t="s">
        <v>174</v>
      </c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3"/>
      <c r="T199" s="116">
        <v>224297</v>
      </c>
      <c r="U199" s="116"/>
      <c r="V199" s="116"/>
      <c r="W199" s="116"/>
      <c r="X199" s="116"/>
      <c r="Y199" s="116"/>
      <c r="Z199" s="116">
        <v>221769</v>
      </c>
      <c r="AA199" s="116"/>
      <c r="AB199" s="116"/>
      <c r="AC199" s="116"/>
      <c r="AD199" s="116"/>
      <c r="AE199" s="116">
        <v>0</v>
      </c>
      <c r="AF199" s="116"/>
      <c r="AG199" s="116"/>
      <c r="AH199" s="116"/>
      <c r="AI199" s="116"/>
      <c r="AJ199" s="116"/>
      <c r="AK199" s="116">
        <v>0</v>
      </c>
      <c r="AL199" s="116"/>
      <c r="AM199" s="116"/>
      <c r="AN199" s="116"/>
      <c r="AO199" s="116"/>
      <c r="AP199" s="116"/>
      <c r="AQ199" s="116">
        <v>0</v>
      </c>
      <c r="AR199" s="116"/>
      <c r="AS199" s="116"/>
      <c r="AT199" s="116"/>
      <c r="AU199" s="116"/>
      <c r="AV199" s="116"/>
      <c r="AW199" s="123"/>
      <c r="AX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CA199" s="98" t="s">
        <v>55</v>
      </c>
    </row>
    <row r="200" spans="1:79" s="6" customFormat="1" ht="12.75" customHeight="1" x14ac:dyDescent="0.25">
      <c r="A200" s="84"/>
      <c r="B200" s="84"/>
      <c r="C200" s="84"/>
      <c r="D200" s="84"/>
      <c r="E200" s="84"/>
      <c r="F200" s="84"/>
      <c r="G200" s="99" t="s">
        <v>147</v>
      </c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1"/>
      <c r="T200" s="115">
        <v>224297</v>
      </c>
      <c r="U200" s="115"/>
      <c r="V200" s="115"/>
      <c r="W200" s="115"/>
      <c r="X200" s="115"/>
      <c r="Y200" s="115"/>
      <c r="Z200" s="115">
        <v>221769</v>
      </c>
      <c r="AA200" s="115"/>
      <c r="AB200" s="115"/>
      <c r="AC200" s="115"/>
      <c r="AD200" s="115"/>
      <c r="AE200" s="115">
        <v>0</v>
      </c>
      <c r="AF200" s="115"/>
      <c r="AG200" s="115"/>
      <c r="AH200" s="115"/>
      <c r="AI200" s="115"/>
      <c r="AJ200" s="115"/>
      <c r="AK200" s="115">
        <v>0</v>
      </c>
      <c r="AL200" s="115"/>
      <c r="AM200" s="115"/>
      <c r="AN200" s="115"/>
      <c r="AO200" s="115"/>
      <c r="AP200" s="115"/>
      <c r="AQ200" s="115">
        <v>0</v>
      </c>
      <c r="AR200" s="115"/>
      <c r="AS200" s="115"/>
      <c r="AT200" s="115"/>
      <c r="AU200" s="115"/>
      <c r="AV200" s="115"/>
      <c r="AW200" s="117"/>
      <c r="AX200" s="117"/>
      <c r="AY200" s="117"/>
      <c r="AZ200" s="117"/>
      <c r="BA200" s="117"/>
      <c r="BB200" s="117"/>
      <c r="BC200" s="117"/>
      <c r="BD200" s="117"/>
      <c r="BE200" s="117"/>
      <c r="BF200" s="117"/>
      <c r="BG200" s="117"/>
      <c r="BH200" s="117"/>
      <c r="BI200" s="117"/>
      <c r="BJ200" s="117"/>
      <c r="BK200" s="117"/>
      <c r="BL200" s="117"/>
    </row>
    <row r="202" spans="1:79" ht="14.25" customHeight="1" x14ac:dyDescent="0.25">
      <c r="A202" s="29" t="s">
        <v>210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</row>
    <row r="203" spans="1:79" ht="27.6" customHeight="1" x14ac:dyDescent="0.25">
      <c r="A203" s="124" t="s">
        <v>193</v>
      </c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  <c r="BC203" s="125"/>
      <c r="BD203" s="125"/>
      <c r="BE203" s="125"/>
      <c r="BF203" s="125"/>
      <c r="BG203" s="125"/>
      <c r="BH203" s="125"/>
      <c r="BI203" s="125"/>
      <c r="BJ203" s="125"/>
      <c r="BK203" s="125"/>
      <c r="BL203" s="125"/>
    </row>
    <row r="204" spans="1:79" ht="1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</row>
    <row r="206" spans="1:79" ht="13.8" x14ac:dyDescent="0.25">
      <c r="A206" s="29" t="s">
        <v>237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3.8" x14ac:dyDescent="0.25">
      <c r="A207" s="29" t="s">
        <v>211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customHeight="1" x14ac:dyDescent="0.25">
      <c r="A208" s="124" t="s">
        <v>194</v>
      </c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/>
      <c r="BE208" s="125"/>
      <c r="BF208" s="125"/>
      <c r="BG208" s="125"/>
      <c r="BH208" s="125"/>
      <c r="BI208" s="125"/>
      <c r="BJ208" s="125"/>
      <c r="BK208" s="125"/>
      <c r="BL208" s="125"/>
    </row>
    <row r="209" spans="1:64" ht="1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64" ht="6.6" customHeight="1" x14ac:dyDescent="0.25"/>
    <row r="211" spans="1:64" hidden="1" x14ac:dyDescent="0.25"/>
    <row r="212" spans="1:64" ht="18.899999999999999" customHeight="1" x14ac:dyDescent="0.25">
      <c r="A212" s="128" t="s">
        <v>197</v>
      </c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22"/>
      <c r="AC212" s="22"/>
      <c r="AD212" s="22"/>
      <c r="AE212" s="22"/>
      <c r="AF212" s="22"/>
      <c r="AG212" s="22"/>
      <c r="AH212" s="42"/>
      <c r="AI212" s="42"/>
      <c r="AJ212" s="42"/>
      <c r="AK212" s="42"/>
      <c r="AL212" s="42"/>
      <c r="AM212" s="42"/>
      <c r="AN212" s="42"/>
      <c r="AO212" s="42"/>
      <c r="AP212" s="42"/>
      <c r="AQ212" s="22"/>
      <c r="AR212" s="22"/>
      <c r="AS212" s="22"/>
      <c r="AT212" s="22"/>
      <c r="AU212" s="129" t="s">
        <v>243</v>
      </c>
      <c r="AV212" s="127"/>
      <c r="AW212" s="127"/>
      <c r="AX212" s="127"/>
      <c r="AY212" s="127"/>
      <c r="AZ212" s="127"/>
      <c r="BA212" s="127"/>
      <c r="BB212" s="127"/>
      <c r="BC212" s="127"/>
      <c r="BD212" s="127"/>
      <c r="BE212" s="127"/>
      <c r="BF212" s="127"/>
    </row>
    <row r="213" spans="1:64" ht="12.75" customHeight="1" x14ac:dyDescent="0.25">
      <c r="AB213" s="23"/>
      <c r="AC213" s="23"/>
      <c r="AD213" s="23"/>
      <c r="AE213" s="23"/>
      <c r="AF213" s="23"/>
      <c r="AG213" s="23"/>
      <c r="AH213" s="28" t="s">
        <v>1</v>
      </c>
      <c r="AI213" s="28"/>
      <c r="AJ213" s="28"/>
      <c r="AK213" s="28"/>
      <c r="AL213" s="28"/>
      <c r="AM213" s="28"/>
      <c r="AN213" s="28"/>
      <c r="AO213" s="28"/>
      <c r="AP213" s="28"/>
      <c r="AQ213" s="23"/>
      <c r="AR213" s="23"/>
      <c r="AS213" s="23"/>
      <c r="AT213" s="23"/>
      <c r="AU213" s="28" t="s">
        <v>171</v>
      </c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</row>
    <row r="214" spans="1:64" ht="13.8" x14ac:dyDescent="0.25">
      <c r="AB214" s="23"/>
      <c r="AC214" s="23"/>
      <c r="AD214" s="23"/>
      <c r="AE214" s="23"/>
      <c r="AF214" s="23"/>
      <c r="AG214" s="23"/>
      <c r="AH214" s="24"/>
      <c r="AI214" s="24"/>
      <c r="AJ214" s="24"/>
      <c r="AK214" s="24"/>
      <c r="AL214" s="24"/>
      <c r="AM214" s="24"/>
      <c r="AN214" s="24"/>
      <c r="AO214" s="24"/>
      <c r="AP214" s="24"/>
      <c r="AQ214" s="23"/>
      <c r="AR214" s="23"/>
      <c r="AS214" s="23"/>
      <c r="AT214" s="23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</row>
    <row r="215" spans="1:64" ht="18" customHeight="1" x14ac:dyDescent="0.25">
      <c r="A215" s="128" t="s">
        <v>198</v>
      </c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23"/>
      <c r="AC215" s="23"/>
      <c r="AD215" s="23"/>
      <c r="AE215" s="23"/>
      <c r="AF215" s="23"/>
      <c r="AG215" s="23"/>
      <c r="AH215" s="43"/>
      <c r="AI215" s="43"/>
      <c r="AJ215" s="43"/>
      <c r="AK215" s="43"/>
      <c r="AL215" s="43"/>
      <c r="AM215" s="43"/>
      <c r="AN215" s="43"/>
      <c r="AO215" s="43"/>
      <c r="AP215" s="43"/>
      <c r="AQ215" s="23"/>
      <c r="AR215" s="23"/>
      <c r="AS215" s="23"/>
      <c r="AT215" s="23"/>
      <c r="AU215" s="130" t="s">
        <v>244</v>
      </c>
      <c r="AV215" s="127"/>
      <c r="AW215" s="127"/>
      <c r="AX215" s="127"/>
      <c r="AY215" s="127"/>
      <c r="AZ215" s="127"/>
      <c r="BA215" s="127"/>
      <c r="BB215" s="127"/>
      <c r="BC215" s="127"/>
      <c r="BD215" s="127"/>
      <c r="BE215" s="127"/>
      <c r="BF215" s="127"/>
    </row>
    <row r="216" spans="1:64" ht="12" customHeight="1" x14ac:dyDescent="0.25">
      <c r="AB216" s="23"/>
      <c r="AC216" s="23"/>
      <c r="AD216" s="23"/>
      <c r="AE216" s="23"/>
      <c r="AF216" s="23"/>
      <c r="AG216" s="23"/>
      <c r="AH216" s="28" t="s">
        <v>1</v>
      </c>
      <c r="AI216" s="28"/>
      <c r="AJ216" s="28"/>
      <c r="AK216" s="28"/>
      <c r="AL216" s="28"/>
      <c r="AM216" s="28"/>
      <c r="AN216" s="28"/>
      <c r="AO216" s="28"/>
      <c r="AP216" s="28"/>
      <c r="AQ216" s="23"/>
      <c r="AR216" s="23"/>
      <c r="AS216" s="23"/>
      <c r="AT216" s="23"/>
      <c r="AU216" s="28" t="s">
        <v>171</v>
      </c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</row>
  </sheetData>
  <mergeCells count="1207">
    <mergeCell ref="AE200:AJ200"/>
    <mergeCell ref="AK200:AP200"/>
    <mergeCell ref="AQ200:AV200"/>
    <mergeCell ref="AW200:BD200"/>
    <mergeCell ref="BE200:BL200"/>
    <mergeCell ref="AT191:AW191"/>
    <mergeCell ref="AX191:BB191"/>
    <mergeCell ref="BC191:BG191"/>
    <mergeCell ref="BH191:BL191"/>
    <mergeCell ref="A191:F191"/>
    <mergeCell ref="G191:P191"/>
    <mergeCell ref="Q191:U191"/>
    <mergeCell ref="V191:Y191"/>
    <mergeCell ref="Z191:AD191"/>
    <mergeCell ref="AE191:AI191"/>
    <mergeCell ref="AJ191:AN191"/>
    <mergeCell ref="AO191:AS191"/>
    <mergeCell ref="A181:F181"/>
    <mergeCell ref="G181:S181"/>
    <mergeCell ref="T181:Y181"/>
    <mergeCell ref="Z181:AD181"/>
    <mergeCell ref="AE181:AJ181"/>
    <mergeCell ref="AK181:AP181"/>
    <mergeCell ref="AQ181:AV181"/>
    <mergeCell ref="AW181:BA181"/>
    <mergeCell ref="BA139:BC139"/>
    <mergeCell ref="BD139:BF139"/>
    <mergeCell ref="BG139:BI139"/>
    <mergeCell ref="BJ139:BL139"/>
    <mergeCell ref="A139:C139"/>
    <mergeCell ref="D139:V139"/>
    <mergeCell ref="W139:Y139"/>
    <mergeCell ref="Z139:AB139"/>
    <mergeCell ref="AC139:AE139"/>
    <mergeCell ref="AF139:AH139"/>
    <mergeCell ref="AI139:AK139"/>
    <mergeCell ref="AL139:AN139"/>
    <mergeCell ref="BN129:BR129"/>
    <mergeCell ref="A129:T129"/>
    <mergeCell ref="U129:Y129"/>
    <mergeCell ref="Z129:AD129"/>
    <mergeCell ref="AE129:AI129"/>
    <mergeCell ref="AJ129:AN129"/>
    <mergeCell ref="AO129:AS129"/>
    <mergeCell ref="AP120:AT120"/>
    <mergeCell ref="AU120:AY120"/>
    <mergeCell ref="AZ120:BD120"/>
    <mergeCell ref="BE120:BI120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118:C118"/>
    <mergeCell ref="D118:P118"/>
    <mergeCell ref="Q118:U118"/>
    <mergeCell ref="V118:AE118"/>
    <mergeCell ref="AF118:AJ118"/>
    <mergeCell ref="AK118:AO118"/>
    <mergeCell ref="A117:C117"/>
    <mergeCell ref="D117:P117"/>
    <mergeCell ref="Q117:U117"/>
    <mergeCell ref="V117:AE117"/>
    <mergeCell ref="AF117:AJ117"/>
    <mergeCell ref="AK117:AO117"/>
    <mergeCell ref="BT109:BX109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15:AA215"/>
    <mergeCell ref="AH215:AP215"/>
    <mergeCell ref="AU215:BF215"/>
    <mergeCell ref="AH216:AP216"/>
    <mergeCell ref="AU216:BF216"/>
    <mergeCell ref="A31:D31"/>
    <mergeCell ref="E31:T31"/>
    <mergeCell ref="U31:Y31"/>
    <mergeCell ref="Z31:AD31"/>
    <mergeCell ref="AE31:AH31"/>
    <mergeCell ref="A208:BL208"/>
    <mergeCell ref="A212:AA212"/>
    <mergeCell ref="AH212:AP212"/>
    <mergeCell ref="AU212:BF212"/>
    <mergeCell ref="AH213:AP213"/>
    <mergeCell ref="AU213:BF213"/>
    <mergeCell ref="AW199:BD199"/>
    <mergeCell ref="BE199:BL199"/>
    <mergeCell ref="A202:BL202"/>
    <mergeCell ref="A203:BL203"/>
    <mergeCell ref="A206:BL206"/>
    <mergeCell ref="A207:BL207"/>
    <mergeCell ref="A200:F200"/>
    <mergeCell ref="G200:S200"/>
    <mergeCell ref="T200:Y200"/>
    <mergeCell ref="Z200:AD200"/>
    <mergeCell ref="AQ198:AV198"/>
    <mergeCell ref="AW198:BD198"/>
    <mergeCell ref="BE198:BL198"/>
    <mergeCell ref="A199:F199"/>
    <mergeCell ref="G199:S199"/>
    <mergeCell ref="T199:Y199"/>
    <mergeCell ref="Z199:AD199"/>
    <mergeCell ref="AE199:AJ199"/>
    <mergeCell ref="AK199:AP199"/>
    <mergeCell ref="AQ199:AV199"/>
    <mergeCell ref="A198:F198"/>
    <mergeCell ref="G198:S198"/>
    <mergeCell ref="T198:Y198"/>
    <mergeCell ref="Z198:AD198"/>
    <mergeCell ref="AE198:AJ198"/>
    <mergeCell ref="AK198:AP198"/>
    <mergeCell ref="BE195:BL196"/>
    <mergeCell ref="A197:F197"/>
    <mergeCell ref="G197:S197"/>
    <mergeCell ref="T197:Y197"/>
    <mergeCell ref="Z197:AD197"/>
    <mergeCell ref="AE197:AJ197"/>
    <mergeCell ref="AK197:AP197"/>
    <mergeCell ref="AQ197:AV197"/>
    <mergeCell ref="AW197:BD197"/>
    <mergeCell ref="BE197:BL197"/>
    <mergeCell ref="A193:BL193"/>
    <mergeCell ref="A194:BL194"/>
    <mergeCell ref="A195:F196"/>
    <mergeCell ref="G195:S196"/>
    <mergeCell ref="T195:Y196"/>
    <mergeCell ref="Z195:AD196"/>
    <mergeCell ref="AE195:AJ196"/>
    <mergeCell ref="AK195:AP196"/>
    <mergeCell ref="AQ195:AV196"/>
    <mergeCell ref="AW195:BD196"/>
    <mergeCell ref="AJ190:AN190"/>
    <mergeCell ref="AO190:AS190"/>
    <mergeCell ref="AT190:AW190"/>
    <mergeCell ref="AX190:BB190"/>
    <mergeCell ref="BC190:BG190"/>
    <mergeCell ref="BH190:BL190"/>
    <mergeCell ref="A190:F190"/>
    <mergeCell ref="G190:P190"/>
    <mergeCell ref="Q190:U190"/>
    <mergeCell ref="V190:Y190"/>
    <mergeCell ref="Z190:AD190"/>
    <mergeCell ref="AE190:AI190"/>
    <mergeCell ref="AJ189:AN189"/>
    <mergeCell ref="AO189:AS189"/>
    <mergeCell ref="AT189:AW189"/>
    <mergeCell ref="AX189:BB189"/>
    <mergeCell ref="BC189:BG189"/>
    <mergeCell ref="BH189:BL189"/>
    <mergeCell ref="A189:F189"/>
    <mergeCell ref="G189:P189"/>
    <mergeCell ref="Q189:U189"/>
    <mergeCell ref="V189:Y189"/>
    <mergeCell ref="Z189:AD189"/>
    <mergeCell ref="AE189:AI189"/>
    <mergeCell ref="AJ188:AN188"/>
    <mergeCell ref="AO188:AS188"/>
    <mergeCell ref="AT188:AW188"/>
    <mergeCell ref="AX188:BB188"/>
    <mergeCell ref="BC188:BG188"/>
    <mergeCell ref="BH188:BL188"/>
    <mergeCell ref="A188:F188"/>
    <mergeCell ref="G188:P188"/>
    <mergeCell ref="Q188:U188"/>
    <mergeCell ref="V188:Y188"/>
    <mergeCell ref="Z188:AD188"/>
    <mergeCell ref="AE188:AI188"/>
    <mergeCell ref="AT186:AW187"/>
    <mergeCell ref="AX186:BG186"/>
    <mergeCell ref="BH186:BL187"/>
    <mergeCell ref="Z187:AD187"/>
    <mergeCell ref="AE187:AI187"/>
    <mergeCell ref="AX187:BB187"/>
    <mergeCell ref="BC187:BG187"/>
    <mergeCell ref="A184:BL184"/>
    <mergeCell ref="A185:F187"/>
    <mergeCell ref="G185:P187"/>
    <mergeCell ref="Q185:AN185"/>
    <mergeCell ref="AO185:BL185"/>
    <mergeCell ref="Q186:U187"/>
    <mergeCell ref="V186:Y187"/>
    <mergeCell ref="Z186:AI186"/>
    <mergeCell ref="AJ186:AN187"/>
    <mergeCell ref="AO186:AS187"/>
    <mergeCell ref="AK180:AP180"/>
    <mergeCell ref="AQ180:AV180"/>
    <mergeCell ref="AW180:BA180"/>
    <mergeCell ref="BB180:BF180"/>
    <mergeCell ref="BG180:BL180"/>
    <mergeCell ref="A183:BL183"/>
    <mergeCell ref="BB181:BF181"/>
    <mergeCell ref="BG181:BL181"/>
    <mergeCell ref="AK179:AP179"/>
    <mergeCell ref="AQ179:AV179"/>
    <mergeCell ref="AW179:BA179"/>
    <mergeCell ref="BB179:BF179"/>
    <mergeCell ref="BG179:BL179"/>
    <mergeCell ref="A180:F180"/>
    <mergeCell ref="G180:S180"/>
    <mergeCell ref="T180:Y180"/>
    <mergeCell ref="Z180:AD180"/>
    <mergeCell ref="AE180:AJ180"/>
    <mergeCell ref="AK178:AP178"/>
    <mergeCell ref="AQ178:AV178"/>
    <mergeCell ref="AW178:BA178"/>
    <mergeCell ref="BB178:BF178"/>
    <mergeCell ref="BG178:BL178"/>
    <mergeCell ref="A179:F179"/>
    <mergeCell ref="G179:S179"/>
    <mergeCell ref="T179:Y179"/>
    <mergeCell ref="Z179:AD179"/>
    <mergeCell ref="AE179:AJ179"/>
    <mergeCell ref="AQ176:AV177"/>
    <mergeCell ref="AW176:BF176"/>
    <mergeCell ref="BG176:BL177"/>
    <mergeCell ref="AW177:BA177"/>
    <mergeCell ref="BB177:BF177"/>
    <mergeCell ref="A178:F178"/>
    <mergeCell ref="G178:S178"/>
    <mergeCell ref="T178:Y178"/>
    <mergeCell ref="Z178:AD178"/>
    <mergeCell ref="AE178:AJ178"/>
    <mergeCell ref="A176:F177"/>
    <mergeCell ref="G176:S177"/>
    <mergeCell ref="T176:Y177"/>
    <mergeCell ref="Z176:AD177"/>
    <mergeCell ref="AE176:AJ177"/>
    <mergeCell ref="AK176:AP177"/>
    <mergeCell ref="BP166:BS166"/>
    <mergeCell ref="A169:BL169"/>
    <mergeCell ref="A170:BL170"/>
    <mergeCell ref="A173:BL173"/>
    <mergeCell ref="A174:BL174"/>
    <mergeCell ref="A175:BL175"/>
    <mergeCell ref="AO166:AR166"/>
    <mergeCell ref="AS166:AW166"/>
    <mergeCell ref="AX166:BA166"/>
    <mergeCell ref="BB166:BF166"/>
    <mergeCell ref="BG166:BJ166"/>
    <mergeCell ref="BK166:BO166"/>
    <mergeCell ref="BB165:BF165"/>
    <mergeCell ref="BG165:BJ165"/>
    <mergeCell ref="BK165:BO165"/>
    <mergeCell ref="BP165:BS165"/>
    <mergeCell ref="A166:M166"/>
    <mergeCell ref="N166:U166"/>
    <mergeCell ref="V166:Z166"/>
    <mergeCell ref="AA166:AE166"/>
    <mergeCell ref="AF166:AI166"/>
    <mergeCell ref="AJ166:AN166"/>
    <mergeCell ref="BP164:BS164"/>
    <mergeCell ref="A165:M165"/>
    <mergeCell ref="N165:U165"/>
    <mergeCell ref="V165:Z165"/>
    <mergeCell ref="AA165:AE165"/>
    <mergeCell ref="AF165:AI165"/>
    <mergeCell ref="AJ165:AN165"/>
    <mergeCell ref="AO165:AR165"/>
    <mergeCell ref="AS165:AW165"/>
    <mergeCell ref="AX165:BA165"/>
    <mergeCell ref="AO164:AR164"/>
    <mergeCell ref="AS164:AW164"/>
    <mergeCell ref="AX164:BA164"/>
    <mergeCell ref="BB164:BF164"/>
    <mergeCell ref="BG164:BJ164"/>
    <mergeCell ref="BK164:BO164"/>
    <mergeCell ref="BB163:BF163"/>
    <mergeCell ref="BG163:BJ163"/>
    <mergeCell ref="BK163:BO163"/>
    <mergeCell ref="BP163:BS163"/>
    <mergeCell ref="A164:M164"/>
    <mergeCell ref="N164:U164"/>
    <mergeCell ref="V164:Z164"/>
    <mergeCell ref="AA164:AE164"/>
    <mergeCell ref="AF164:AI164"/>
    <mergeCell ref="AJ164:AN164"/>
    <mergeCell ref="AA163:AE163"/>
    <mergeCell ref="AF163:AI163"/>
    <mergeCell ref="AJ163:AN163"/>
    <mergeCell ref="AO163:AR163"/>
    <mergeCell ref="AS163:AW163"/>
    <mergeCell ref="AX163:BA163"/>
    <mergeCell ref="A160:BL160"/>
    <mergeCell ref="A161:BM161"/>
    <mergeCell ref="A162:M163"/>
    <mergeCell ref="N162:U163"/>
    <mergeCell ref="V162:Z163"/>
    <mergeCell ref="AA162:AI162"/>
    <mergeCell ref="AJ162:AR162"/>
    <mergeCell ref="AS162:BA162"/>
    <mergeCell ref="BB162:BJ162"/>
    <mergeCell ref="BK162:BS162"/>
    <mergeCell ref="AZ156:BD156"/>
    <mergeCell ref="A157:F157"/>
    <mergeCell ref="G157:S157"/>
    <mergeCell ref="T157:Z157"/>
    <mergeCell ref="AA157:AE157"/>
    <mergeCell ref="AF157:AJ157"/>
    <mergeCell ref="AK157:AO157"/>
    <mergeCell ref="AP157:AT157"/>
    <mergeCell ref="AU157:AY157"/>
    <mergeCell ref="AZ157:BD157"/>
    <mergeCell ref="AU155:AY155"/>
    <mergeCell ref="AZ155:BD155"/>
    <mergeCell ref="A156:F156"/>
    <mergeCell ref="G156:S156"/>
    <mergeCell ref="T156:Z156"/>
    <mergeCell ref="AA156:AE156"/>
    <mergeCell ref="AF156:AJ156"/>
    <mergeCell ref="AK156:AO156"/>
    <mergeCell ref="AP156:AT156"/>
    <mergeCell ref="AU156:AY156"/>
    <mergeCell ref="AP154:AT154"/>
    <mergeCell ref="AU154:AY154"/>
    <mergeCell ref="AZ154:BD154"/>
    <mergeCell ref="A155:F155"/>
    <mergeCell ref="G155:S155"/>
    <mergeCell ref="T155:Z155"/>
    <mergeCell ref="AA155:AE155"/>
    <mergeCell ref="AF155:AJ155"/>
    <mergeCell ref="AK155:AO155"/>
    <mergeCell ref="AP155:AT155"/>
    <mergeCell ref="A151:BL151"/>
    <mergeCell ref="A152:BD152"/>
    <mergeCell ref="A153:F154"/>
    <mergeCell ref="G153:S154"/>
    <mergeCell ref="T153:Z154"/>
    <mergeCell ref="AA153:AO153"/>
    <mergeCell ref="AP153:BD153"/>
    <mergeCell ref="AA154:AE154"/>
    <mergeCell ref="AF154:AJ154"/>
    <mergeCell ref="AK154:AO154"/>
    <mergeCell ref="AP149:AT149"/>
    <mergeCell ref="AU149:AY149"/>
    <mergeCell ref="AZ149:BD149"/>
    <mergeCell ref="BE149:BI149"/>
    <mergeCell ref="BJ149:BN149"/>
    <mergeCell ref="BO149:BS149"/>
    <mergeCell ref="A149:F149"/>
    <mergeCell ref="G149:S149"/>
    <mergeCell ref="T149:Z149"/>
    <mergeCell ref="AA149:AE149"/>
    <mergeCell ref="AF149:AJ149"/>
    <mergeCell ref="AK149:AO149"/>
    <mergeCell ref="AP148:AT148"/>
    <mergeCell ref="AU148:AY148"/>
    <mergeCell ref="AZ148:BD148"/>
    <mergeCell ref="BE148:BI148"/>
    <mergeCell ref="BJ148:BN148"/>
    <mergeCell ref="BO148:BS148"/>
    <mergeCell ref="A148:F148"/>
    <mergeCell ref="G148:S148"/>
    <mergeCell ref="T148:Z148"/>
    <mergeCell ref="AA148:AE148"/>
    <mergeCell ref="AF148:AJ148"/>
    <mergeCell ref="AK148:AO148"/>
    <mergeCell ref="AP147:AT147"/>
    <mergeCell ref="AU147:AY147"/>
    <mergeCell ref="AZ147:BD147"/>
    <mergeCell ref="BE147:BI147"/>
    <mergeCell ref="BJ147:BN147"/>
    <mergeCell ref="BO147:BS147"/>
    <mergeCell ref="A147:F147"/>
    <mergeCell ref="G147:S147"/>
    <mergeCell ref="T147:Z147"/>
    <mergeCell ref="AA147:AE147"/>
    <mergeCell ref="AF147:AJ147"/>
    <mergeCell ref="AK147:AO147"/>
    <mergeCell ref="AP146:AT146"/>
    <mergeCell ref="AU146:AY146"/>
    <mergeCell ref="AZ146:BD146"/>
    <mergeCell ref="BE146:BI146"/>
    <mergeCell ref="BJ146:BN146"/>
    <mergeCell ref="BO146:BS146"/>
    <mergeCell ref="A144:BS144"/>
    <mergeCell ref="A145:F146"/>
    <mergeCell ref="G145:S146"/>
    <mergeCell ref="T145:Z146"/>
    <mergeCell ref="AA145:AO145"/>
    <mergeCell ref="AP145:BD145"/>
    <mergeCell ref="BE145:BS145"/>
    <mergeCell ref="AA146:AE146"/>
    <mergeCell ref="AF146:AJ146"/>
    <mergeCell ref="AK146:AO146"/>
    <mergeCell ref="BA138:BC138"/>
    <mergeCell ref="BD138:BF138"/>
    <mergeCell ref="BG138:BI138"/>
    <mergeCell ref="BJ138:BL138"/>
    <mergeCell ref="A142:BL142"/>
    <mergeCell ref="A143:BS143"/>
    <mergeCell ref="AO139:AQ139"/>
    <mergeCell ref="AR139:AT139"/>
    <mergeCell ref="AU139:AW139"/>
    <mergeCell ref="AX139:AZ139"/>
    <mergeCell ref="AI138:AK138"/>
    <mergeCell ref="AL138:AN138"/>
    <mergeCell ref="AO138:AQ138"/>
    <mergeCell ref="AR138:AT138"/>
    <mergeCell ref="AU138:AW138"/>
    <mergeCell ref="AX138:AZ138"/>
    <mergeCell ref="BA137:BC137"/>
    <mergeCell ref="BD137:BF137"/>
    <mergeCell ref="BG137:BI137"/>
    <mergeCell ref="BJ137:BL137"/>
    <mergeCell ref="A138:C138"/>
    <mergeCell ref="D138:V138"/>
    <mergeCell ref="W138:Y138"/>
    <mergeCell ref="Z138:AB138"/>
    <mergeCell ref="AC138:AE138"/>
    <mergeCell ref="AF138:AH138"/>
    <mergeCell ref="AI137:AK137"/>
    <mergeCell ref="AL137:AN137"/>
    <mergeCell ref="AO137:AQ137"/>
    <mergeCell ref="AR137:AT137"/>
    <mergeCell ref="AU137:AW137"/>
    <mergeCell ref="AX137:AZ137"/>
    <mergeCell ref="BA136:BC136"/>
    <mergeCell ref="BD136:BF136"/>
    <mergeCell ref="BG136:BI136"/>
    <mergeCell ref="BJ136:BL136"/>
    <mergeCell ref="A137:C137"/>
    <mergeCell ref="D137:V137"/>
    <mergeCell ref="W137:Y137"/>
    <mergeCell ref="Z137:AB137"/>
    <mergeCell ref="AC137:AE137"/>
    <mergeCell ref="AF137:AH137"/>
    <mergeCell ref="AI136:AK136"/>
    <mergeCell ref="AL136:AN136"/>
    <mergeCell ref="AO136:AQ136"/>
    <mergeCell ref="AR136:AT136"/>
    <mergeCell ref="AU136:AW136"/>
    <mergeCell ref="AX136:AZ136"/>
    <mergeCell ref="A136:C136"/>
    <mergeCell ref="D136:V136"/>
    <mergeCell ref="W136:Y136"/>
    <mergeCell ref="Z136:AB136"/>
    <mergeCell ref="AC136:AE136"/>
    <mergeCell ref="AF136:AH136"/>
    <mergeCell ref="BJ134:BL135"/>
    <mergeCell ref="W135:Y135"/>
    <mergeCell ref="Z135:AB135"/>
    <mergeCell ref="AC135:AE135"/>
    <mergeCell ref="AF135:AH135"/>
    <mergeCell ref="AI135:AK135"/>
    <mergeCell ref="AL135:AN135"/>
    <mergeCell ref="AO135:AQ135"/>
    <mergeCell ref="AR135:AT135"/>
    <mergeCell ref="BG133:BL133"/>
    <mergeCell ref="W134:AB134"/>
    <mergeCell ref="AC134:AH134"/>
    <mergeCell ref="AI134:AN134"/>
    <mergeCell ref="AO134:AT134"/>
    <mergeCell ref="AU134:AW135"/>
    <mergeCell ref="AX134:AZ135"/>
    <mergeCell ref="BA134:BC135"/>
    <mergeCell ref="BD134:BF135"/>
    <mergeCell ref="BG134:BI135"/>
    <mergeCell ref="A133:C135"/>
    <mergeCell ref="D133:V135"/>
    <mergeCell ref="W133:AH133"/>
    <mergeCell ref="AI133:AT133"/>
    <mergeCell ref="AU133:AZ133"/>
    <mergeCell ref="BA133:BF133"/>
    <mergeCell ref="AT128:AX128"/>
    <mergeCell ref="AY128:BC128"/>
    <mergeCell ref="BD128:BH128"/>
    <mergeCell ref="BI128:BM128"/>
    <mergeCell ref="BN128:BR128"/>
    <mergeCell ref="A132:BL132"/>
    <mergeCell ref="AT129:AX129"/>
    <mergeCell ref="AY129:BC129"/>
    <mergeCell ref="BD129:BH129"/>
    <mergeCell ref="BI129:BM129"/>
    <mergeCell ref="A128:T128"/>
    <mergeCell ref="U128:Y128"/>
    <mergeCell ref="Z128:AD128"/>
    <mergeCell ref="AE128:AI128"/>
    <mergeCell ref="AJ128:AN128"/>
    <mergeCell ref="AO128:AS128"/>
    <mergeCell ref="AO127:AS127"/>
    <mergeCell ref="AT127:AX127"/>
    <mergeCell ref="AY127:BC127"/>
    <mergeCell ref="BD127:BH127"/>
    <mergeCell ref="BI127:BM127"/>
    <mergeCell ref="BN127:BR127"/>
    <mergeCell ref="AT126:AX126"/>
    <mergeCell ref="AY126:BC126"/>
    <mergeCell ref="BD126:BH126"/>
    <mergeCell ref="BI126:BM126"/>
    <mergeCell ref="BN126:BR126"/>
    <mergeCell ref="A127:T127"/>
    <mergeCell ref="U127:Y127"/>
    <mergeCell ref="Z127:AD127"/>
    <mergeCell ref="AE127:AI127"/>
    <mergeCell ref="AJ127:AN127"/>
    <mergeCell ref="A126:T126"/>
    <mergeCell ref="U126:Y126"/>
    <mergeCell ref="Z126:AD126"/>
    <mergeCell ref="AE126:AI126"/>
    <mergeCell ref="AJ126:AN126"/>
    <mergeCell ref="AO126:AS126"/>
    <mergeCell ref="AO125:AS125"/>
    <mergeCell ref="AT125:AX125"/>
    <mergeCell ref="AY125:BC125"/>
    <mergeCell ref="BD125:BH125"/>
    <mergeCell ref="BI125:BM125"/>
    <mergeCell ref="BN125:BR125"/>
    <mergeCell ref="A124:T125"/>
    <mergeCell ref="U124:AD124"/>
    <mergeCell ref="AE124:AN124"/>
    <mergeCell ref="AO124:AX124"/>
    <mergeCell ref="AY124:BH124"/>
    <mergeCell ref="BI124:BR124"/>
    <mergeCell ref="U125:Y125"/>
    <mergeCell ref="Z125:AD125"/>
    <mergeCell ref="AE125:AI125"/>
    <mergeCell ref="AJ125:AN125"/>
    <mergeCell ref="AP116:AT116"/>
    <mergeCell ref="AU116:AY116"/>
    <mergeCell ref="AZ116:BD116"/>
    <mergeCell ref="BE116:BI116"/>
    <mergeCell ref="A122:BL122"/>
    <mergeCell ref="A123:BR123"/>
    <mergeCell ref="AP117:AT117"/>
    <mergeCell ref="AU117:AY117"/>
    <mergeCell ref="AZ117:BD117"/>
    <mergeCell ref="BE117:BI117"/>
    <mergeCell ref="AP115:AT115"/>
    <mergeCell ref="AU115:AY115"/>
    <mergeCell ref="AZ115:BD115"/>
    <mergeCell ref="BE115:BI115"/>
    <mergeCell ref="A116:C116"/>
    <mergeCell ref="D116:P116"/>
    <mergeCell ref="Q116:U116"/>
    <mergeCell ref="V116:AE116"/>
    <mergeCell ref="AF116:AJ116"/>
    <mergeCell ref="AK116:AO116"/>
    <mergeCell ref="AP114:AT114"/>
    <mergeCell ref="AU114:AY114"/>
    <mergeCell ref="AZ114:BD114"/>
    <mergeCell ref="BE114:BI114"/>
    <mergeCell ref="A115:C115"/>
    <mergeCell ref="D115:P115"/>
    <mergeCell ref="Q115:U115"/>
    <mergeCell ref="V115:AE115"/>
    <mergeCell ref="AF115:AJ115"/>
    <mergeCell ref="AK115:AO115"/>
    <mergeCell ref="AP113:AT113"/>
    <mergeCell ref="AU113:AY113"/>
    <mergeCell ref="AZ113:BD113"/>
    <mergeCell ref="BE113:BI113"/>
    <mergeCell ref="A114:C114"/>
    <mergeCell ref="D114:P114"/>
    <mergeCell ref="Q114:U114"/>
    <mergeCell ref="V114:AE114"/>
    <mergeCell ref="AF114:AJ114"/>
    <mergeCell ref="AK114:AO114"/>
    <mergeCell ref="BT105:BX105"/>
    <mergeCell ref="A111:BL111"/>
    <mergeCell ref="A112:C113"/>
    <mergeCell ref="D112:P113"/>
    <mergeCell ref="Q112:U113"/>
    <mergeCell ref="V112:AE113"/>
    <mergeCell ref="AF112:AT112"/>
    <mergeCell ref="AU112:BI112"/>
    <mergeCell ref="AF113:AJ113"/>
    <mergeCell ref="AK113:AO113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 A138 A95">
    <cfRule type="cellIs" dxfId="22" priority="27" stopIfTrue="1" operator="equal">
      <formula>A85</formula>
    </cfRule>
  </conditionalFormatting>
  <conditionalFormatting sqref="A105:C105 A116:C116">
    <cfRule type="cellIs" dxfId="21" priority="28" stopIfTrue="1" operator="equal">
      <formula>A104</formula>
    </cfRule>
    <cfRule type="cellIs" dxfId="20" priority="29" stopIfTrue="1" operator="equal">
      <formula>0</formula>
    </cfRule>
  </conditionalFormatting>
  <conditionalFormatting sqref="A87">
    <cfRule type="cellIs" dxfId="19" priority="26" stopIfTrue="1" operator="equal">
      <formula>A86</formula>
    </cfRule>
  </conditionalFormatting>
  <conditionalFormatting sqref="A97">
    <cfRule type="cellIs" dxfId="18" priority="31" stopIfTrue="1" operator="equal">
      <formula>A95</formula>
    </cfRule>
  </conditionalFormatting>
  <conditionalFormatting sqref="A96">
    <cfRule type="cellIs" dxfId="17" priority="24" stopIfTrue="1" operator="equal">
      <formula>A95</formula>
    </cfRule>
  </conditionalFormatting>
  <conditionalFormatting sqref="A139">
    <cfRule type="cellIs" dxfId="16" priority="2" stopIfTrue="1" operator="equal">
      <formula>A138</formula>
    </cfRule>
  </conditionalFormatting>
  <conditionalFormatting sqref="A106:C106">
    <cfRule type="cellIs" dxfId="15" priority="21" stopIfTrue="1" operator="equal">
      <formula>A105</formula>
    </cfRule>
    <cfRule type="cellIs" dxfId="14" priority="22" stopIfTrue="1" operator="equal">
      <formula>0</formula>
    </cfRule>
  </conditionalFormatting>
  <conditionalFormatting sqref="A107:C107">
    <cfRule type="cellIs" dxfId="13" priority="19" stopIfTrue="1" operator="equal">
      <formula>A106</formula>
    </cfRule>
    <cfRule type="cellIs" dxfId="12" priority="20" stopIfTrue="1" operator="equal">
      <formula>0</formula>
    </cfRule>
  </conditionalFormatting>
  <conditionalFormatting sqref="A108:C108">
    <cfRule type="cellIs" dxfId="11" priority="17" stopIfTrue="1" operator="equal">
      <formula>A107</formula>
    </cfRule>
    <cfRule type="cellIs" dxfId="10" priority="18" stopIfTrue="1" operator="equal">
      <formula>0</formula>
    </cfRule>
  </conditionalFormatting>
  <conditionalFormatting sqref="A109:C109">
    <cfRule type="cellIs" dxfId="9" priority="15" stopIfTrue="1" operator="equal">
      <formula>A108</formula>
    </cfRule>
    <cfRule type="cellIs" dxfId="8" priority="16" stopIfTrue="1" operator="equal">
      <formula>0</formula>
    </cfRule>
  </conditionalFormatting>
  <conditionalFormatting sqref="A117:C117">
    <cfRule type="cellIs" dxfId="7" priority="11" stopIfTrue="1" operator="equal">
      <formula>A116</formula>
    </cfRule>
    <cfRule type="cellIs" dxfId="6" priority="12" stopIfTrue="1" operator="equal">
      <formula>0</formula>
    </cfRule>
  </conditionalFormatting>
  <conditionalFormatting sqref="A118:C118">
    <cfRule type="cellIs" dxfId="5" priority="9" stopIfTrue="1" operator="equal">
      <formula>A117</formula>
    </cfRule>
    <cfRule type="cellIs" dxfId="4" priority="10" stopIfTrue="1" operator="equal">
      <formula>0</formula>
    </cfRule>
  </conditionalFormatting>
  <conditionalFormatting sqref="A119:C119">
    <cfRule type="cellIs" dxfId="3" priority="7" stopIfTrue="1" operator="equal">
      <formula>A118</formula>
    </cfRule>
    <cfRule type="cellIs" dxfId="2" priority="8" stopIfTrue="1" operator="equal">
      <formula>0</formula>
    </cfRule>
  </conditionalFormatting>
  <conditionalFormatting sqref="A120:C120">
    <cfRule type="cellIs" dxfId="1" priority="5" stopIfTrue="1" operator="equal">
      <formula>A119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rowBreaks count="3" manualBreakCount="3">
    <brk id="98" max="76" man="1"/>
    <brk id="141" max="76" man="1"/>
    <brk id="182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КПК0117680</vt:lpstr>
      <vt:lpstr>'Додаток2 КПК0117680'!Область_печати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</cp:lastModifiedBy>
  <cp:lastPrinted>2019-10-19T14:09:19Z</cp:lastPrinted>
  <dcterms:created xsi:type="dcterms:W3CDTF">2016-07-02T12:27:50Z</dcterms:created>
  <dcterms:modified xsi:type="dcterms:W3CDTF">2024-12-17T13:31:12Z</dcterms:modified>
</cp:coreProperties>
</file>